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60" sheetId="6" r:id="rId1"/>
  </sheets>
  <definedNames>
    <definedName name="_xlnm.Print_Area" localSheetId="0">'Додаток2 КПК0611160'!$A$1:$BY$256</definedName>
  </definedNames>
  <calcPr calcId="125725"/>
</workbook>
</file>

<file path=xl/calcChain.xml><?xml version="1.0" encoding="utf-8"?>
<calcChain xmlns="http://schemas.openxmlformats.org/spreadsheetml/2006/main">
  <c r="BH233" i="6"/>
  <c r="AT233"/>
  <c r="AJ233"/>
  <c r="BG224"/>
  <c r="AQ224"/>
  <c r="AZ201"/>
  <c r="AK201"/>
  <c r="AZ200"/>
  <c r="AK200"/>
  <c r="BO192"/>
  <c r="AZ192"/>
  <c r="AK192"/>
  <c r="BO191"/>
  <c r="AZ191"/>
  <c r="AK191"/>
  <c r="BD114"/>
  <c r="AJ114"/>
  <c r="BD113"/>
  <c r="AJ113"/>
  <c r="BU105"/>
  <c r="BB105"/>
  <c r="AI105"/>
  <c r="BU104"/>
  <c r="BB104"/>
  <c r="AI104"/>
  <c r="BG94"/>
  <c r="AM94"/>
  <c r="BG86"/>
  <c r="AM86"/>
  <c r="BG85"/>
  <c r="AM85"/>
  <c r="BG84"/>
  <c r="AM84"/>
  <c r="BG83"/>
  <c r="AM83"/>
  <c r="BG82"/>
  <c r="AM82"/>
  <c r="BG81"/>
  <c r="AM81"/>
  <c r="BG80"/>
  <c r="AM80"/>
  <c r="BG79"/>
  <c r="AM79"/>
  <c r="BG78"/>
  <c r="AM78"/>
  <c r="BG77"/>
  <c r="AM77"/>
  <c r="BG76"/>
  <c r="AM76"/>
  <c r="BU68"/>
  <c r="BB68"/>
  <c r="AI68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<sst xmlns="http://schemas.openxmlformats.org/spreadsheetml/2006/main" count="728" uniqueCount="272">
  <si>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</si>
  <si>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</si>
  <si>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</si>
  <si>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</si>
  <si>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</si>
  <si>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</si>
  <si>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</si>
  <si>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</si>
  <si>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</si>
  <si>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</si>
  <si>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</si>
  <si>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</si>
  <si>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</si>
  <si>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</si>
  <si>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</si>
  <si>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</si>
  <si>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</si>
  <si>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</si>
  <si>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</si>
  <si>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</si>
  <si>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</si>
  <si>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</si>
  <si>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</si>
  <si>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</si>
  <si>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</si>
  <si>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</si>
  <si>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</si>
  <si>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</si>
  <si>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</si>
  <si>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</si>
  <si>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</si>
  <si>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</si>
  <si>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</si>
  <si>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</si>
  <si>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</si>
  <si>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</si>
  <si>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</si>
  <si>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</si>
  <si>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</si>
  <si>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</si>
  <si>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</si>
  <si>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</si>
  <si>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</si>
  <si>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</si>
  <si>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</si>
  <si>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</si>
  <si>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</si>
  <si>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</si>
  <si>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</si>
  <si>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</si>
  <si>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</si>
  <si>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</si>
  <si>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</si>
  <si>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</si>
  <si>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</si>
  <si>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</si>
  <si>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</si>
  <si>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</si>
  <si>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</si>
  <si>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</si>
  <si>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</si>
  <si>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</si>
  <si>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</si>
  <si>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</si>
  <si>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</si>
  <si>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</si>
  <si>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</si>
  <si>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</si>
  <si>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</si>
  <si>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</si>
  <si>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</si>
  <si>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</si>
  <si>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</si>
  <si>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</si>
  <si>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</si>
  <si>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</si>
  <si>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</si>
  <si>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</si>
  <si>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</si>
  <si>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</si>
  <si>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</si>
  <si>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</si>
  <si>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</si>
  <si>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</si>
  <si>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</si>
  <si>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</si>
  <si>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</si>
  <si>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</si>
  <si>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</si>
  <si>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</si>
  <si>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</si>
  <si>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</si>
  <si>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</si>
  <si>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</si>
  <si>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</si>
  <si>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</si>
  <si>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</si>
  <si>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</si>
  <si>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</si>
  <si>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</si>
  <si>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</si>
  <si>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</si>
  <si>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</si>
  <si>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</si>
  <si>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</si>
  <si>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</si>
  <si>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</si>
  <si>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</si>
  <si>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</si>
  <si>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</si>
  <si>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</si>
  <si>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</si>
  <si>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</si>
  <si>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</si>
  <si>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</si>
  <si>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</si>
  <si>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</si>
  <si>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</si>
  <si>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</si>
  <si>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</si>
  <si>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</si>
  <si>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</si>
  <si>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</si>
  <si>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</si>
  <si>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</si>
  <si>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</si>
  <si>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</si>
  <si>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</si>
  <si>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</si>
  <si>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</si>
  <si>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</si>
  <si>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</si>
  <si>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</si>
  <si>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</si>
  <si>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</si>
  <si>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</si>
  <si>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</si>
  <si>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</si>
  <si>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</si>
  <si>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</si>
  <si>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</si>
  <si>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</si>
  <si>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</si>
  <si>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</si>
  <si>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</si>
  <si>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</si>
  <si>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</si>
  <si>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</si>
  <si>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</si>
  <si>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</si>
  <si>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</si>
  <si>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</si>
  <si>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</si>
  <si>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</si>
  <si>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</si>
  <si>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</si>
  <si>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</si>
  <si>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</si>
  <si>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</si>
  <si>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</si>
  <si>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</si>
  <si>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</si>
  <si>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</si>
  <si>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</si>
  <si>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</si>
  <si>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</si>
  <si>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</si>
  <si>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</si>
  <si>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</si>
  <si>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</si>
  <si>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</si>
  <si>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</si>
  <si>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</si>
  <si>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</si>
  <si>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</si>
  <si>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</si>
  <si>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</si>
  <si>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</si>
  <si>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</si>
  <si>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</si>
  <si>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</si>
  <si>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</si>
  <si>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</si>
  <si>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</si>
  <si>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центрів професійного розвитку педагогічних працівників</t>
  </si>
  <si>
    <t>затрат</t>
  </si>
  <si>
    <t xml:space="preserve">formula=RC[-16]+RC[-8]                          </t>
  </si>
  <si>
    <t>середнє число стовок/штатних одиниць спеціалістів</t>
  </si>
  <si>
    <t>од.</t>
  </si>
  <si>
    <t>жінок</t>
  </si>
  <si>
    <t>штатний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</si>
  <si>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</si>
  <si>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</si>
  <si>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</si>
  <si>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</si>
  <si>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</si>
  <si>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</si>
  <si>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</si>
  <si>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чоловіків</t>
  </si>
  <si>
    <t>кількість заходів проведених на одного працівника</t>
  </si>
  <si>
    <t>розрахунок</t>
  </si>
  <si>
    <t>якості</t>
  </si>
  <si>
    <t>Відсоток заходів що були проведені</t>
  </si>
  <si>
    <t>відс.</t>
  </si>
  <si>
    <t>Обов’язкові виплати, у тому числі:</t>
  </si>
  <si>
    <t>посадовий оклад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</si>
  <si>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</si>
  <si>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</si>
  <si>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</si>
  <si>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</si>
  <si>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доплати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</si>
  <si>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</si>
  <si>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</si>
  <si>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</si>
  <si>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</si>
  <si>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</si>
  <si>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</si>
  <si>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</si>
  <si>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</si>
  <si>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Сприяння професійному розвитку педагогічних працівників, їх психологічна підтримка та консультація.</t>
  </si>
  <si>
    <t>Сприяти професійному розвитку педагогічних працівників, їх психологічна підтримка та консультування.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</si>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</sst>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5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223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222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228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223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271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228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267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268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269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270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229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255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219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220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3" t="s">
        <v>221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234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1097545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1097545</v>
      </c>
      <c r="BC30" s="97"/>
      <c r="BD30" s="97"/>
      <c r="BE30" s="97"/>
      <c r="BF30" s="98"/>
      <c r="BG30" s="96">
        <v>951900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951900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1097545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1097545</v>
      </c>
      <c r="BC31" s="105"/>
      <c r="BD31" s="105"/>
      <c r="BE31" s="105"/>
      <c r="BF31" s="106"/>
      <c r="BG31" s="104">
        <v>951900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951900</v>
      </c>
      <c r="BV31" s="105"/>
      <c r="BW31" s="105"/>
      <c r="BX31" s="105"/>
      <c r="BY31" s="106"/>
    </row>
    <row r="33" spans="1:79" ht="14.25" customHeight="1">
      <c r="A33" s="79" t="s">
        <v>256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230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252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257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1002351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1002351</v>
      </c>
      <c r="AN39" s="97"/>
      <c r="AO39" s="97"/>
      <c r="AP39" s="97"/>
      <c r="AQ39" s="98"/>
      <c r="AR39" s="96">
        <v>1052467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1052467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1002351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1002351</v>
      </c>
      <c r="AN40" s="105"/>
      <c r="AO40" s="105"/>
      <c r="AP40" s="105"/>
      <c r="AQ40" s="106"/>
      <c r="AR40" s="104">
        <v>1052467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1052467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242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230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231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234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241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843350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843350</v>
      </c>
      <c r="BC50" s="97"/>
      <c r="BD50" s="97"/>
      <c r="BE50" s="97"/>
      <c r="BF50" s="98"/>
      <c r="BG50" s="96">
        <v>742000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742000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186350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186350</v>
      </c>
      <c r="BC51" s="97"/>
      <c r="BD51" s="97"/>
      <c r="BE51" s="97"/>
      <c r="BF51" s="98"/>
      <c r="BG51" s="96">
        <v>163200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163200</v>
      </c>
      <c r="BV51" s="97"/>
      <c r="BW51" s="97"/>
      <c r="BX51" s="97"/>
      <c r="BY51" s="98"/>
    </row>
    <row r="52" spans="1:79" s="99" customFormat="1" ht="12.75" customHeight="1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18148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18148</v>
      </c>
      <c r="BC52" s="97"/>
      <c r="BD52" s="97"/>
      <c r="BE52" s="97"/>
      <c r="BF52" s="98"/>
      <c r="BG52" s="96">
        <v>20000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20000</v>
      </c>
      <c r="BV52" s="97"/>
      <c r="BW52" s="97"/>
      <c r="BX52" s="97"/>
      <c r="BY52" s="98"/>
    </row>
    <row r="53" spans="1:79" s="99" customFormat="1" ht="12.75" customHeight="1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7936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7936</v>
      </c>
      <c r="BC53" s="97"/>
      <c r="BD53" s="97"/>
      <c r="BE53" s="97"/>
      <c r="BF53" s="98"/>
      <c r="BG53" s="96">
        <v>10000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10000</v>
      </c>
      <c r="BV53" s="97"/>
      <c r="BW53" s="97"/>
      <c r="BX53" s="97"/>
      <c r="BY53" s="98"/>
    </row>
    <row r="54" spans="1:79" s="99" customFormat="1" ht="12.75" customHeight="1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570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570</v>
      </c>
      <c r="BC54" s="97"/>
      <c r="BD54" s="97"/>
      <c r="BE54" s="97"/>
      <c r="BF54" s="98"/>
      <c r="BG54" s="96">
        <v>3000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3000</v>
      </c>
      <c r="BV54" s="97"/>
      <c r="BW54" s="97"/>
      <c r="BX54" s="97"/>
      <c r="BY54" s="98"/>
    </row>
    <row r="55" spans="1:79" s="99" customFormat="1" ht="12.75" customHeight="1">
      <c r="A55" s="89">
        <v>2272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1125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1125</v>
      </c>
      <c r="BC55" s="97"/>
      <c r="BD55" s="97"/>
      <c r="BE55" s="97"/>
      <c r="BF55" s="98"/>
      <c r="BG55" s="96">
        <v>400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400</v>
      </c>
      <c r="BV55" s="97"/>
      <c r="BW55" s="97"/>
      <c r="BX55" s="97"/>
      <c r="BY55" s="98"/>
    </row>
    <row r="56" spans="1:79" s="99" customFormat="1" ht="12.75" customHeight="1">
      <c r="A56" s="89">
        <v>2273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7560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7560</v>
      </c>
      <c r="BC56" s="97"/>
      <c r="BD56" s="97"/>
      <c r="BE56" s="97"/>
      <c r="BF56" s="98"/>
      <c r="BG56" s="96">
        <v>11200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11200</v>
      </c>
      <c r="BV56" s="97"/>
      <c r="BW56" s="97"/>
      <c r="BX56" s="97"/>
      <c r="BY56" s="98"/>
    </row>
    <row r="57" spans="1:79" s="99" customFormat="1" ht="25.5" customHeight="1">
      <c r="A57" s="89">
        <v>2275</v>
      </c>
      <c r="B57" s="90"/>
      <c r="C57" s="90"/>
      <c r="D57" s="91"/>
      <c r="E57" s="92" t="s">
        <v>181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29518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29518</v>
      </c>
      <c r="BC57" s="97"/>
      <c r="BD57" s="97"/>
      <c r="BE57" s="97"/>
      <c r="BF57" s="98"/>
      <c r="BG57" s="96">
        <v>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0</v>
      </c>
      <c r="BV57" s="97"/>
      <c r="BW57" s="97"/>
      <c r="BX57" s="97"/>
      <c r="BY57" s="98"/>
    </row>
    <row r="58" spans="1:79" s="99" customFormat="1" ht="38.25" customHeight="1">
      <c r="A58" s="89">
        <v>2282</v>
      </c>
      <c r="B58" s="90"/>
      <c r="C58" s="90"/>
      <c r="D58" s="91"/>
      <c r="E58" s="92" t="s">
        <v>182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0</v>
      </c>
      <c r="AJ58" s="97"/>
      <c r="AK58" s="97"/>
      <c r="AL58" s="97"/>
      <c r="AM58" s="98"/>
      <c r="AN58" s="96">
        <v>2950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2950</v>
      </c>
      <c r="BC58" s="97"/>
      <c r="BD58" s="97"/>
      <c r="BE58" s="97"/>
      <c r="BF58" s="98"/>
      <c r="BG58" s="96">
        <v>2000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2000</v>
      </c>
      <c r="BV58" s="97"/>
      <c r="BW58" s="97"/>
      <c r="BX58" s="97"/>
      <c r="BY58" s="98"/>
    </row>
    <row r="59" spans="1:79" s="99" customFormat="1" ht="12.75" customHeight="1">
      <c r="A59" s="89">
        <v>2800</v>
      </c>
      <c r="B59" s="90"/>
      <c r="C59" s="90"/>
      <c r="D59" s="91"/>
      <c r="E59" s="92" t="s">
        <v>183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0</v>
      </c>
      <c r="AJ59" s="97"/>
      <c r="AK59" s="97"/>
      <c r="AL59" s="97"/>
      <c r="AM59" s="98"/>
      <c r="AN59" s="96">
        <v>38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38</v>
      </c>
      <c r="BC59" s="97"/>
      <c r="BD59" s="97"/>
      <c r="BE59" s="97"/>
      <c r="BF59" s="98"/>
      <c r="BG59" s="96">
        <v>100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100</v>
      </c>
      <c r="BV59" s="97"/>
      <c r="BW59" s="97"/>
      <c r="BX59" s="97"/>
      <c r="BY59" s="98"/>
    </row>
    <row r="60" spans="1:79" s="6" customFormat="1" ht="12.75" customHeight="1">
      <c r="A60" s="86"/>
      <c r="B60" s="87"/>
      <c r="C60" s="87"/>
      <c r="D60" s="88"/>
      <c r="E60" s="100" t="s">
        <v>147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2"/>
      <c r="U60" s="104">
        <v>0</v>
      </c>
      <c r="V60" s="105"/>
      <c r="W60" s="105"/>
      <c r="X60" s="105"/>
      <c r="Y60" s="106"/>
      <c r="Z60" s="104">
        <v>0</v>
      </c>
      <c r="AA60" s="105"/>
      <c r="AB60" s="105"/>
      <c r="AC60" s="105"/>
      <c r="AD60" s="106"/>
      <c r="AE60" s="104">
        <v>0</v>
      </c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>
        <v>1097545</v>
      </c>
      <c r="AO60" s="105"/>
      <c r="AP60" s="105"/>
      <c r="AQ60" s="105"/>
      <c r="AR60" s="106"/>
      <c r="AS60" s="104">
        <v>0</v>
      </c>
      <c r="AT60" s="105"/>
      <c r="AU60" s="105"/>
      <c r="AV60" s="105"/>
      <c r="AW60" s="106"/>
      <c r="AX60" s="104">
        <v>0</v>
      </c>
      <c r="AY60" s="105"/>
      <c r="AZ60" s="105"/>
      <c r="BA60" s="106"/>
      <c r="BB60" s="104">
        <f>IF(ISNUMBER(AN60),AN60,0)+IF(ISNUMBER(AS60),AS60,0)</f>
        <v>1097545</v>
      </c>
      <c r="BC60" s="105"/>
      <c r="BD60" s="105"/>
      <c r="BE60" s="105"/>
      <c r="BF60" s="106"/>
      <c r="BG60" s="104">
        <v>951900</v>
      </c>
      <c r="BH60" s="105"/>
      <c r="BI60" s="105"/>
      <c r="BJ60" s="105"/>
      <c r="BK60" s="106"/>
      <c r="BL60" s="104">
        <v>0</v>
      </c>
      <c r="BM60" s="105"/>
      <c r="BN60" s="105"/>
      <c r="BO60" s="105"/>
      <c r="BP60" s="106"/>
      <c r="BQ60" s="104">
        <v>0</v>
      </c>
      <c r="BR60" s="105"/>
      <c r="BS60" s="105"/>
      <c r="BT60" s="106"/>
      <c r="BU60" s="104">
        <f>IF(ISNUMBER(BG60),BG60,0)+IF(ISNUMBER(BL60),BL60,0)</f>
        <v>951900</v>
      </c>
      <c r="BV60" s="105"/>
      <c r="BW60" s="105"/>
      <c r="BX60" s="105"/>
      <c r="BY60" s="106"/>
    </row>
    <row r="62" spans="1:79" ht="14.25" customHeight="1">
      <c r="A62" s="29" t="s">
        <v>243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230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</row>
    <row r="64" spans="1:79" ht="23.1" customHeight="1">
      <c r="A64" s="62" t="s">
        <v>119</v>
      </c>
      <c r="B64" s="63"/>
      <c r="C64" s="63"/>
      <c r="D64" s="63"/>
      <c r="E64" s="64"/>
      <c r="F64" s="27" t="s">
        <v>19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6" t="s">
        <v>231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8"/>
      <c r="AN64" s="36" t="s">
        <v>234</v>
      </c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8"/>
      <c r="BG64" s="36" t="s">
        <v>241</v>
      </c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8"/>
    </row>
    <row r="65" spans="1:79" ht="51.75" customHeight="1">
      <c r="A65" s="65"/>
      <c r="B65" s="66"/>
      <c r="C65" s="66"/>
      <c r="D65" s="66"/>
      <c r="E65" s="6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6" t="s">
        <v>4</v>
      </c>
      <c r="V65" s="37"/>
      <c r="W65" s="37"/>
      <c r="X65" s="37"/>
      <c r="Y65" s="38"/>
      <c r="Z65" s="36" t="s">
        <v>3</v>
      </c>
      <c r="AA65" s="37"/>
      <c r="AB65" s="37"/>
      <c r="AC65" s="37"/>
      <c r="AD65" s="38"/>
      <c r="AE65" s="51" t="s">
        <v>116</v>
      </c>
      <c r="AF65" s="52"/>
      <c r="AG65" s="52"/>
      <c r="AH65" s="53"/>
      <c r="AI65" s="36" t="s">
        <v>5</v>
      </c>
      <c r="AJ65" s="37"/>
      <c r="AK65" s="37"/>
      <c r="AL65" s="37"/>
      <c r="AM65" s="38"/>
      <c r="AN65" s="36" t="s">
        <v>4</v>
      </c>
      <c r="AO65" s="37"/>
      <c r="AP65" s="37"/>
      <c r="AQ65" s="37"/>
      <c r="AR65" s="38"/>
      <c r="AS65" s="36" t="s">
        <v>3</v>
      </c>
      <c r="AT65" s="37"/>
      <c r="AU65" s="37"/>
      <c r="AV65" s="37"/>
      <c r="AW65" s="38"/>
      <c r="AX65" s="51" t="s">
        <v>116</v>
      </c>
      <c r="AY65" s="52"/>
      <c r="AZ65" s="52"/>
      <c r="BA65" s="53"/>
      <c r="BB65" s="36" t="s">
        <v>96</v>
      </c>
      <c r="BC65" s="37"/>
      <c r="BD65" s="37"/>
      <c r="BE65" s="37"/>
      <c r="BF65" s="38"/>
      <c r="BG65" s="36" t="s">
        <v>4</v>
      </c>
      <c r="BH65" s="37"/>
      <c r="BI65" s="37"/>
      <c r="BJ65" s="37"/>
      <c r="BK65" s="38"/>
      <c r="BL65" s="36" t="s">
        <v>3</v>
      </c>
      <c r="BM65" s="37"/>
      <c r="BN65" s="37"/>
      <c r="BO65" s="37"/>
      <c r="BP65" s="38"/>
      <c r="BQ65" s="51" t="s">
        <v>116</v>
      </c>
      <c r="BR65" s="52"/>
      <c r="BS65" s="52"/>
      <c r="BT65" s="53"/>
      <c r="BU65" s="27" t="s">
        <v>97</v>
      </c>
      <c r="BV65" s="27"/>
      <c r="BW65" s="27"/>
      <c r="BX65" s="27"/>
      <c r="BY65" s="27"/>
    </row>
    <row r="66" spans="1:79" ht="15" customHeight="1">
      <c r="A66" s="36">
        <v>1</v>
      </c>
      <c r="B66" s="37"/>
      <c r="C66" s="37"/>
      <c r="D66" s="37"/>
      <c r="E66" s="38"/>
      <c r="F66" s="36">
        <v>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8"/>
      <c r="U66" s="36">
        <v>3</v>
      </c>
      <c r="V66" s="37"/>
      <c r="W66" s="37"/>
      <c r="X66" s="37"/>
      <c r="Y66" s="38"/>
      <c r="Z66" s="36">
        <v>4</v>
      </c>
      <c r="AA66" s="37"/>
      <c r="AB66" s="37"/>
      <c r="AC66" s="37"/>
      <c r="AD66" s="38"/>
      <c r="AE66" s="36">
        <v>5</v>
      </c>
      <c r="AF66" s="37"/>
      <c r="AG66" s="37"/>
      <c r="AH66" s="38"/>
      <c r="AI66" s="36">
        <v>6</v>
      </c>
      <c r="AJ66" s="37"/>
      <c r="AK66" s="37"/>
      <c r="AL66" s="37"/>
      <c r="AM66" s="38"/>
      <c r="AN66" s="36">
        <v>7</v>
      </c>
      <c r="AO66" s="37"/>
      <c r="AP66" s="37"/>
      <c r="AQ66" s="37"/>
      <c r="AR66" s="38"/>
      <c r="AS66" s="36">
        <v>8</v>
      </c>
      <c r="AT66" s="37"/>
      <c r="AU66" s="37"/>
      <c r="AV66" s="37"/>
      <c r="AW66" s="38"/>
      <c r="AX66" s="36">
        <v>9</v>
      </c>
      <c r="AY66" s="37"/>
      <c r="AZ66" s="37"/>
      <c r="BA66" s="38"/>
      <c r="BB66" s="36">
        <v>10</v>
      </c>
      <c r="BC66" s="37"/>
      <c r="BD66" s="37"/>
      <c r="BE66" s="37"/>
      <c r="BF66" s="38"/>
      <c r="BG66" s="36">
        <v>11</v>
      </c>
      <c r="BH66" s="37"/>
      <c r="BI66" s="37"/>
      <c r="BJ66" s="37"/>
      <c r="BK66" s="38"/>
      <c r="BL66" s="36">
        <v>12</v>
      </c>
      <c r="BM66" s="37"/>
      <c r="BN66" s="37"/>
      <c r="BO66" s="37"/>
      <c r="BP66" s="38"/>
      <c r="BQ66" s="36">
        <v>13</v>
      </c>
      <c r="BR66" s="37"/>
      <c r="BS66" s="37"/>
      <c r="BT66" s="38"/>
      <c r="BU66" s="27">
        <v>14</v>
      </c>
      <c r="BV66" s="27"/>
      <c r="BW66" s="27"/>
      <c r="BX66" s="27"/>
      <c r="BY66" s="27"/>
    </row>
    <row r="67" spans="1:79" s="1" customFormat="1" ht="13.5" hidden="1" customHeight="1">
      <c r="A67" s="39" t="s">
        <v>64</v>
      </c>
      <c r="B67" s="40"/>
      <c r="C67" s="40"/>
      <c r="D67" s="40"/>
      <c r="E67" s="41"/>
      <c r="F67" s="39" t="s">
        <v>57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1"/>
      <c r="U67" s="39" t="s">
        <v>65</v>
      </c>
      <c r="V67" s="40"/>
      <c r="W67" s="40"/>
      <c r="X67" s="40"/>
      <c r="Y67" s="41"/>
      <c r="Z67" s="39" t="s">
        <v>66</v>
      </c>
      <c r="AA67" s="40"/>
      <c r="AB67" s="40"/>
      <c r="AC67" s="40"/>
      <c r="AD67" s="41"/>
      <c r="AE67" s="39" t="s">
        <v>91</v>
      </c>
      <c r="AF67" s="40"/>
      <c r="AG67" s="40"/>
      <c r="AH67" s="41"/>
      <c r="AI67" s="47" t="s">
        <v>170</v>
      </c>
      <c r="AJ67" s="48"/>
      <c r="AK67" s="48"/>
      <c r="AL67" s="48"/>
      <c r="AM67" s="49"/>
      <c r="AN67" s="39" t="s">
        <v>67</v>
      </c>
      <c r="AO67" s="40"/>
      <c r="AP67" s="40"/>
      <c r="AQ67" s="40"/>
      <c r="AR67" s="41"/>
      <c r="AS67" s="39" t="s">
        <v>68</v>
      </c>
      <c r="AT67" s="40"/>
      <c r="AU67" s="40"/>
      <c r="AV67" s="40"/>
      <c r="AW67" s="41"/>
      <c r="AX67" s="39" t="s">
        <v>92</v>
      </c>
      <c r="AY67" s="40"/>
      <c r="AZ67" s="40"/>
      <c r="BA67" s="41"/>
      <c r="BB67" s="47" t="s">
        <v>170</v>
      </c>
      <c r="BC67" s="48"/>
      <c r="BD67" s="48"/>
      <c r="BE67" s="48"/>
      <c r="BF67" s="49"/>
      <c r="BG67" s="39" t="s">
        <v>58</v>
      </c>
      <c r="BH67" s="40"/>
      <c r="BI67" s="40"/>
      <c r="BJ67" s="40"/>
      <c r="BK67" s="41"/>
      <c r="BL67" s="39" t="s">
        <v>59</v>
      </c>
      <c r="BM67" s="40"/>
      <c r="BN67" s="40"/>
      <c r="BO67" s="40"/>
      <c r="BP67" s="41"/>
      <c r="BQ67" s="39" t="s">
        <v>93</v>
      </c>
      <c r="BR67" s="40"/>
      <c r="BS67" s="40"/>
      <c r="BT67" s="41"/>
      <c r="BU67" s="50" t="s">
        <v>170</v>
      </c>
      <c r="BV67" s="50"/>
      <c r="BW67" s="50"/>
      <c r="BX67" s="50"/>
      <c r="BY67" s="50"/>
      <c r="CA67" t="s">
        <v>27</v>
      </c>
    </row>
    <row r="68" spans="1:79" s="6" customFormat="1" ht="12.75" customHeight="1">
      <c r="A68" s="86"/>
      <c r="B68" s="87"/>
      <c r="C68" s="87"/>
      <c r="D68" s="87"/>
      <c r="E68" s="88"/>
      <c r="F68" s="86" t="s">
        <v>147</v>
      </c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8"/>
      <c r="U68" s="104"/>
      <c r="V68" s="105"/>
      <c r="W68" s="105"/>
      <c r="X68" s="105"/>
      <c r="Y68" s="106"/>
      <c r="Z68" s="104"/>
      <c r="AA68" s="105"/>
      <c r="AB68" s="105"/>
      <c r="AC68" s="105"/>
      <c r="AD68" s="106"/>
      <c r="AE68" s="104"/>
      <c r="AF68" s="105"/>
      <c r="AG68" s="105"/>
      <c r="AH68" s="106"/>
      <c r="AI68" s="104">
        <f>IF(ISNUMBER(U68),U68,0)+IF(ISNUMBER(Z68),Z68,0)</f>
        <v>0</v>
      </c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6"/>
      <c r="BB68" s="104">
        <f>IF(ISNUMBER(AN68),AN68,0)+IF(ISNUMBER(AS68),AS68,0)</f>
        <v>0</v>
      </c>
      <c r="BC68" s="105"/>
      <c r="BD68" s="105"/>
      <c r="BE68" s="105"/>
      <c r="BF68" s="106"/>
      <c r="BG68" s="104"/>
      <c r="BH68" s="105"/>
      <c r="BI68" s="105"/>
      <c r="BJ68" s="105"/>
      <c r="BK68" s="106"/>
      <c r="BL68" s="104"/>
      <c r="BM68" s="105"/>
      <c r="BN68" s="105"/>
      <c r="BO68" s="105"/>
      <c r="BP68" s="106"/>
      <c r="BQ68" s="104"/>
      <c r="BR68" s="105"/>
      <c r="BS68" s="105"/>
      <c r="BT68" s="106"/>
      <c r="BU68" s="104">
        <f>IF(ISNUMBER(BG68),BG68,0)+IF(ISNUMBER(BL68),BL68,0)</f>
        <v>0</v>
      </c>
      <c r="BV68" s="105"/>
      <c r="BW68" s="105"/>
      <c r="BX68" s="105"/>
      <c r="BY68" s="106"/>
      <c r="CA68" s="6" t="s">
        <v>28</v>
      </c>
    </row>
    <row r="70" spans="1:79" ht="14.25" customHeight="1">
      <c r="A70" s="29" t="s">
        <v>258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230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2" t="s">
        <v>118</v>
      </c>
      <c r="B72" s="63"/>
      <c r="C72" s="63"/>
      <c r="D72" s="64"/>
      <c r="E72" s="54" t="s">
        <v>19</v>
      </c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36" t="s">
        <v>252</v>
      </c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8"/>
      <c r="AR72" s="27" t="s">
        <v>257</v>
      </c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</row>
    <row r="73" spans="1:79" ht="48.75" customHeight="1">
      <c r="A73" s="65"/>
      <c r="B73" s="66"/>
      <c r="C73" s="66"/>
      <c r="D73" s="67"/>
      <c r="E73" s="57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9"/>
      <c r="X73" s="54" t="s">
        <v>4</v>
      </c>
      <c r="Y73" s="55"/>
      <c r="Z73" s="55"/>
      <c r="AA73" s="55"/>
      <c r="AB73" s="56"/>
      <c r="AC73" s="54" t="s">
        <v>3</v>
      </c>
      <c r="AD73" s="55"/>
      <c r="AE73" s="55"/>
      <c r="AF73" s="55"/>
      <c r="AG73" s="56"/>
      <c r="AH73" s="51" t="s">
        <v>116</v>
      </c>
      <c r="AI73" s="52"/>
      <c r="AJ73" s="52"/>
      <c r="AK73" s="52"/>
      <c r="AL73" s="53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51" t="s">
        <v>116</v>
      </c>
      <c r="BC73" s="52"/>
      <c r="BD73" s="52"/>
      <c r="BE73" s="52"/>
      <c r="BF73" s="53"/>
      <c r="BG73" s="36" t="s">
        <v>96</v>
      </c>
      <c r="BH73" s="37"/>
      <c r="BI73" s="37"/>
      <c r="BJ73" s="37"/>
      <c r="BK73" s="38"/>
    </row>
    <row r="74" spans="1:79" ht="12.75" customHeight="1">
      <c r="A74" s="36">
        <v>1</v>
      </c>
      <c r="B74" s="37"/>
      <c r="C74" s="37"/>
      <c r="D74" s="38"/>
      <c r="E74" s="36">
        <v>2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2.75" hidden="1" customHeight="1">
      <c r="A75" s="39" t="s">
        <v>64</v>
      </c>
      <c r="B75" s="40"/>
      <c r="C75" s="40"/>
      <c r="D75" s="41"/>
      <c r="E75" s="39" t="s">
        <v>57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68" t="s">
        <v>60</v>
      </c>
      <c r="Y75" s="69"/>
      <c r="Z75" s="69"/>
      <c r="AA75" s="69"/>
      <c r="AB75" s="70"/>
      <c r="AC75" s="68" t="s">
        <v>61</v>
      </c>
      <c r="AD75" s="69"/>
      <c r="AE75" s="69"/>
      <c r="AF75" s="69"/>
      <c r="AG75" s="70"/>
      <c r="AH75" s="39" t="s">
        <v>94</v>
      </c>
      <c r="AI75" s="40"/>
      <c r="AJ75" s="40"/>
      <c r="AK75" s="40"/>
      <c r="AL75" s="41"/>
      <c r="AM75" s="47" t="s">
        <v>171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171</v>
      </c>
      <c r="BH75" s="48"/>
      <c r="BI75" s="48"/>
      <c r="BJ75" s="48"/>
      <c r="BK75" s="49"/>
      <c r="CA75" t="s">
        <v>29</v>
      </c>
    </row>
    <row r="76" spans="1:79" s="99" customFormat="1" ht="12.75" customHeight="1">
      <c r="A76" s="89">
        <v>2111</v>
      </c>
      <c r="B76" s="90"/>
      <c r="C76" s="90"/>
      <c r="D76" s="91"/>
      <c r="E76" s="92" t="s">
        <v>174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781326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781326</v>
      </c>
      <c r="AN76" s="97"/>
      <c r="AO76" s="97"/>
      <c r="AP76" s="97"/>
      <c r="AQ76" s="98"/>
      <c r="AR76" s="96">
        <v>820392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820392</v>
      </c>
      <c r="BH76" s="95"/>
      <c r="BI76" s="95"/>
      <c r="BJ76" s="95"/>
      <c r="BK76" s="95"/>
      <c r="CA76" s="99" t="s">
        <v>30</v>
      </c>
    </row>
    <row r="77" spans="1:79" s="99" customFormat="1" ht="12.75" customHeight="1">
      <c r="A77" s="89">
        <v>2120</v>
      </c>
      <c r="B77" s="90"/>
      <c r="C77" s="90"/>
      <c r="D77" s="91"/>
      <c r="E77" s="92" t="s">
        <v>175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171850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171850</v>
      </c>
      <c r="AN77" s="97"/>
      <c r="AO77" s="97"/>
      <c r="AP77" s="97"/>
      <c r="AQ77" s="98"/>
      <c r="AR77" s="96">
        <v>180442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180442</v>
      </c>
      <c r="BH77" s="95"/>
      <c r="BI77" s="95"/>
      <c r="BJ77" s="95"/>
      <c r="BK77" s="95"/>
    </row>
    <row r="78" spans="1:79" s="99" customFormat="1" ht="12.75" customHeight="1">
      <c r="A78" s="89">
        <v>2210</v>
      </c>
      <c r="B78" s="90"/>
      <c r="C78" s="90"/>
      <c r="D78" s="91"/>
      <c r="E78" s="92" t="s">
        <v>176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21060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21060</v>
      </c>
      <c r="AN78" s="97"/>
      <c r="AO78" s="97"/>
      <c r="AP78" s="97"/>
      <c r="AQ78" s="98"/>
      <c r="AR78" s="96">
        <v>22113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22113</v>
      </c>
      <c r="BH78" s="95"/>
      <c r="BI78" s="95"/>
      <c r="BJ78" s="95"/>
      <c r="BK78" s="95"/>
    </row>
    <row r="79" spans="1:79" s="99" customFormat="1" ht="12.75" customHeight="1">
      <c r="A79" s="89">
        <v>2240</v>
      </c>
      <c r="B79" s="90"/>
      <c r="C79" s="90"/>
      <c r="D79" s="91"/>
      <c r="E79" s="92" t="s">
        <v>177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10530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10530</v>
      </c>
      <c r="AN79" s="97"/>
      <c r="AO79" s="97"/>
      <c r="AP79" s="97"/>
      <c r="AQ79" s="98"/>
      <c r="AR79" s="96">
        <v>11056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11056</v>
      </c>
      <c r="BH79" s="95"/>
      <c r="BI79" s="95"/>
      <c r="BJ79" s="95"/>
      <c r="BK79" s="95"/>
    </row>
    <row r="80" spans="1:79" s="99" customFormat="1" ht="12.75" customHeight="1">
      <c r="A80" s="89">
        <v>2250</v>
      </c>
      <c r="B80" s="90"/>
      <c r="C80" s="90"/>
      <c r="D80" s="91"/>
      <c r="E80" s="92" t="s">
        <v>178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3159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3159</v>
      </c>
      <c r="AN80" s="97"/>
      <c r="AO80" s="97"/>
      <c r="AP80" s="97"/>
      <c r="AQ80" s="98"/>
      <c r="AR80" s="96">
        <v>3317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3317</v>
      </c>
      <c r="BH80" s="95"/>
      <c r="BI80" s="95"/>
      <c r="BJ80" s="95"/>
      <c r="BK80" s="95"/>
    </row>
    <row r="81" spans="1:79" s="99" customFormat="1" ht="12.75" customHeight="1">
      <c r="A81" s="89">
        <v>2272</v>
      </c>
      <c r="B81" s="90"/>
      <c r="C81" s="90"/>
      <c r="D81" s="91"/>
      <c r="E81" s="92" t="s">
        <v>179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421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421</v>
      </c>
      <c r="AN81" s="97"/>
      <c r="AO81" s="97"/>
      <c r="AP81" s="97"/>
      <c r="AQ81" s="98"/>
      <c r="AR81" s="96">
        <v>442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442</v>
      </c>
      <c r="BH81" s="95"/>
      <c r="BI81" s="95"/>
      <c r="BJ81" s="95"/>
      <c r="BK81" s="95"/>
    </row>
    <row r="82" spans="1:79" s="99" customFormat="1" ht="12.75" customHeight="1">
      <c r="A82" s="89">
        <v>2273</v>
      </c>
      <c r="B82" s="90"/>
      <c r="C82" s="90"/>
      <c r="D82" s="91"/>
      <c r="E82" s="92" t="s">
        <v>180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11794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11794</v>
      </c>
      <c r="AN82" s="97"/>
      <c r="AO82" s="97"/>
      <c r="AP82" s="97"/>
      <c r="AQ82" s="98"/>
      <c r="AR82" s="96">
        <v>12384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12384</v>
      </c>
      <c r="BH82" s="95"/>
      <c r="BI82" s="95"/>
      <c r="BJ82" s="95"/>
      <c r="BK82" s="95"/>
    </row>
    <row r="83" spans="1:79" s="99" customFormat="1" ht="12.75" customHeight="1">
      <c r="A83" s="89">
        <v>2275</v>
      </c>
      <c r="B83" s="90"/>
      <c r="C83" s="90"/>
      <c r="D83" s="91"/>
      <c r="E83" s="92" t="s">
        <v>181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0</v>
      </c>
      <c r="AN83" s="97"/>
      <c r="AO83" s="97"/>
      <c r="AP83" s="97"/>
      <c r="AQ83" s="98"/>
      <c r="AR83" s="96">
        <v>0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0</v>
      </c>
      <c r="BH83" s="95"/>
      <c r="BI83" s="95"/>
      <c r="BJ83" s="95"/>
      <c r="BK83" s="95"/>
    </row>
    <row r="84" spans="1:79" s="99" customFormat="1" ht="25.5" customHeight="1">
      <c r="A84" s="89">
        <v>2282</v>
      </c>
      <c r="B84" s="90"/>
      <c r="C84" s="90"/>
      <c r="D84" s="91"/>
      <c r="E84" s="92" t="s">
        <v>182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2106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2106</v>
      </c>
      <c r="AN84" s="97"/>
      <c r="AO84" s="97"/>
      <c r="AP84" s="97"/>
      <c r="AQ84" s="98"/>
      <c r="AR84" s="96">
        <v>2211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2211</v>
      </c>
      <c r="BH84" s="95"/>
      <c r="BI84" s="95"/>
      <c r="BJ84" s="95"/>
      <c r="BK84" s="95"/>
    </row>
    <row r="85" spans="1:79" s="99" customFormat="1" ht="12.75" customHeight="1">
      <c r="A85" s="89">
        <v>2800</v>
      </c>
      <c r="B85" s="90"/>
      <c r="C85" s="90"/>
      <c r="D85" s="91"/>
      <c r="E85" s="92" t="s">
        <v>183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105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105</v>
      </c>
      <c r="AN85" s="97"/>
      <c r="AO85" s="97"/>
      <c r="AP85" s="97"/>
      <c r="AQ85" s="98"/>
      <c r="AR85" s="96">
        <v>110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110</v>
      </c>
      <c r="BH85" s="95"/>
      <c r="BI85" s="95"/>
      <c r="BJ85" s="95"/>
      <c r="BK85" s="95"/>
    </row>
    <row r="86" spans="1:79" s="6" customFormat="1" ht="12.75" customHeight="1">
      <c r="A86" s="86"/>
      <c r="B86" s="87"/>
      <c r="C86" s="87"/>
      <c r="D86" s="88"/>
      <c r="E86" s="100" t="s">
        <v>147</v>
      </c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2"/>
      <c r="X86" s="104">
        <v>1002351</v>
      </c>
      <c r="Y86" s="105"/>
      <c r="Z86" s="105"/>
      <c r="AA86" s="105"/>
      <c r="AB86" s="106"/>
      <c r="AC86" s="104">
        <v>0</v>
      </c>
      <c r="AD86" s="105"/>
      <c r="AE86" s="105"/>
      <c r="AF86" s="105"/>
      <c r="AG86" s="106"/>
      <c r="AH86" s="104">
        <v>0</v>
      </c>
      <c r="AI86" s="105"/>
      <c r="AJ86" s="105"/>
      <c r="AK86" s="105"/>
      <c r="AL86" s="106"/>
      <c r="AM86" s="104">
        <f>IF(ISNUMBER(X86),X86,0)+IF(ISNUMBER(AC86),AC86,0)</f>
        <v>1002351</v>
      </c>
      <c r="AN86" s="105"/>
      <c r="AO86" s="105"/>
      <c r="AP86" s="105"/>
      <c r="AQ86" s="106"/>
      <c r="AR86" s="104">
        <v>1052467</v>
      </c>
      <c r="AS86" s="105"/>
      <c r="AT86" s="105"/>
      <c r="AU86" s="105"/>
      <c r="AV86" s="106"/>
      <c r="AW86" s="104">
        <v>0</v>
      </c>
      <c r="AX86" s="105"/>
      <c r="AY86" s="105"/>
      <c r="AZ86" s="105"/>
      <c r="BA86" s="106"/>
      <c r="BB86" s="104">
        <v>0</v>
      </c>
      <c r="BC86" s="105"/>
      <c r="BD86" s="105"/>
      <c r="BE86" s="105"/>
      <c r="BF86" s="106"/>
      <c r="BG86" s="103">
        <f>IF(ISNUMBER(AR86),AR86,0)+IF(ISNUMBER(AW86),AW86,0)</f>
        <v>1052467</v>
      </c>
      <c r="BH86" s="103"/>
      <c r="BI86" s="103"/>
      <c r="BJ86" s="103"/>
      <c r="BK86" s="103"/>
    </row>
    <row r="88" spans="1:79" ht="14.25" customHeight="1">
      <c r="A88" s="29" t="s">
        <v>259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79" ht="15" customHeight="1">
      <c r="A89" s="44" t="s">
        <v>230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</row>
    <row r="90" spans="1:79" ht="23.1" customHeight="1">
      <c r="A90" s="62" t="s">
        <v>119</v>
      </c>
      <c r="B90" s="63"/>
      <c r="C90" s="63"/>
      <c r="D90" s="63"/>
      <c r="E90" s="64"/>
      <c r="F90" s="54" t="s">
        <v>19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6"/>
      <c r="X90" s="27" t="s">
        <v>252</v>
      </c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36" t="s">
        <v>257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8"/>
    </row>
    <row r="91" spans="1:79" ht="53.25" customHeight="1">
      <c r="A91" s="65"/>
      <c r="B91" s="66"/>
      <c r="C91" s="66"/>
      <c r="D91" s="66"/>
      <c r="E91" s="67"/>
      <c r="F91" s="57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9"/>
      <c r="X91" s="36" t="s">
        <v>4</v>
      </c>
      <c r="Y91" s="37"/>
      <c r="Z91" s="37"/>
      <c r="AA91" s="37"/>
      <c r="AB91" s="38"/>
      <c r="AC91" s="36" t="s">
        <v>3</v>
      </c>
      <c r="AD91" s="37"/>
      <c r="AE91" s="37"/>
      <c r="AF91" s="37"/>
      <c r="AG91" s="38"/>
      <c r="AH91" s="51" t="s">
        <v>116</v>
      </c>
      <c r="AI91" s="52"/>
      <c r="AJ91" s="52"/>
      <c r="AK91" s="52"/>
      <c r="AL91" s="53"/>
      <c r="AM91" s="36" t="s">
        <v>5</v>
      </c>
      <c r="AN91" s="37"/>
      <c r="AO91" s="37"/>
      <c r="AP91" s="37"/>
      <c r="AQ91" s="38"/>
      <c r="AR91" s="36" t="s">
        <v>4</v>
      </c>
      <c r="AS91" s="37"/>
      <c r="AT91" s="37"/>
      <c r="AU91" s="37"/>
      <c r="AV91" s="38"/>
      <c r="AW91" s="36" t="s">
        <v>3</v>
      </c>
      <c r="AX91" s="37"/>
      <c r="AY91" s="37"/>
      <c r="AZ91" s="37"/>
      <c r="BA91" s="38"/>
      <c r="BB91" s="74" t="s">
        <v>116</v>
      </c>
      <c r="BC91" s="74"/>
      <c r="BD91" s="74"/>
      <c r="BE91" s="74"/>
      <c r="BF91" s="74"/>
      <c r="BG91" s="36" t="s">
        <v>96</v>
      </c>
      <c r="BH91" s="37"/>
      <c r="BI91" s="37"/>
      <c r="BJ91" s="37"/>
      <c r="BK91" s="38"/>
    </row>
    <row r="92" spans="1:79" ht="15" customHeight="1">
      <c r="A92" s="36">
        <v>1</v>
      </c>
      <c r="B92" s="37"/>
      <c r="C92" s="37"/>
      <c r="D92" s="37"/>
      <c r="E92" s="38"/>
      <c r="F92" s="36">
        <v>2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8"/>
      <c r="X92" s="36">
        <v>3</v>
      </c>
      <c r="Y92" s="37"/>
      <c r="Z92" s="37"/>
      <c r="AA92" s="37"/>
      <c r="AB92" s="38"/>
      <c r="AC92" s="36">
        <v>4</v>
      </c>
      <c r="AD92" s="37"/>
      <c r="AE92" s="37"/>
      <c r="AF92" s="37"/>
      <c r="AG92" s="38"/>
      <c r="AH92" s="36">
        <v>5</v>
      </c>
      <c r="AI92" s="37"/>
      <c r="AJ92" s="37"/>
      <c r="AK92" s="37"/>
      <c r="AL92" s="38"/>
      <c r="AM92" s="36">
        <v>6</v>
      </c>
      <c r="AN92" s="37"/>
      <c r="AO92" s="37"/>
      <c r="AP92" s="37"/>
      <c r="AQ92" s="38"/>
      <c r="AR92" s="36">
        <v>7</v>
      </c>
      <c r="AS92" s="37"/>
      <c r="AT92" s="37"/>
      <c r="AU92" s="37"/>
      <c r="AV92" s="38"/>
      <c r="AW92" s="36">
        <v>8</v>
      </c>
      <c r="AX92" s="37"/>
      <c r="AY92" s="37"/>
      <c r="AZ92" s="37"/>
      <c r="BA92" s="38"/>
      <c r="BB92" s="36">
        <v>9</v>
      </c>
      <c r="BC92" s="37"/>
      <c r="BD92" s="37"/>
      <c r="BE92" s="37"/>
      <c r="BF92" s="38"/>
      <c r="BG92" s="36">
        <v>10</v>
      </c>
      <c r="BH92" s="37"/>
      <c r="BI92" s="37"/>
      <c r="BJ92" s="37"/>
      <c r="BK92" s="38"/>
    </row>
    <row r="93" spans="1:79" s="1" customFormat="1" ht="15" hidden="1" customHeight="1">
      <c r="A93" s="39" t="s">
        <v>64</v>
      </c>
      <c r="B93" s="40"/>
      <c r="C93" s="40"/>
      <c r="D93" s="40"/>
      <c r="E93" s="41"/>
      <c r="F93" s="39" t="s">
        <v>57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1"/>
      <c r="X93" s="39" t="s">
        <v>60</v>
      </c>
      <c r="Y93" s="40"/>
      <c r="Z93" s="40"/>
      <c r="AA93" s="40"/>
      <c r="AB93" s="41"/>
      <c r="AC93" s="39" t="s">
        <v>61</v>
      </c>
      <c r="AD93" s="40"/>
      <c r="AE93" s="40"/>
      <c r="AF93" s="40"/>
      <c r="AG93" s="41"/>
      <c r="AH93" s="39" t="s">
        <v>94</v>
      </c>
      <c r="AI93" s="40"/>
      <c r="AJ93" s="40"/>
      <c r="AK93" s="40"/>
      <c r="AL93" s="41"/>
      <c r="AM93" s="47" t="s">
        <v>171</v>
      </c>
      <c r="AN93" s="48"/>
      <c r="AO93" s="48"/>
      <c r="AP93" s="48"/>
      <c r="AQ93" s="49"/>
      <c r="AR93" s="39" t="s">
        <v>62</v>
      </c>
      <c r="AS93" s="40"/>
      <c r="AT93" s="40"/>
      <c r="AU93" s="40"/>
      <c r="AV93" s="41"/>
      <c r="AW93" s="39" t="s">
        <v>63</v>
      </c>
      <c r="AX93" s="40"/>
      <c r="AY93" s="40"/>
      <c r="AZ93" s="40"/>
      <c r="BA93" s="41"/>
      <c r="BB93" s="39" t="s">
        <v>95</v>
      </c>
      <c r="BC93" s="40"/>
      <c r="BD93" s="40"/>
      <c r="BE93" s="40"/>
      <c r="BF93" s="41"/>
      <c r="BG93" s="47" t="s">
        <v>171</v>
      </c>
      <c r="BH93" s="48"/>
      <c r="BI93" s="48"/>
      <c r="BJ93" s="48"/>
      <c r="BK93" s="49"/>
      <c r="CA93" t="s">
        <v>31</v>
      </c>
    </row>
    <row r="94" spans="1:79" s="6" customFormat="1" ht="12.75" customHeight="1">
      <c r="A94" s="86"/>
      <c r="B94" s="87"/>
      <c r="C94" s="87"/>
      <c r="D94" s="87"/>
      <c r="E94" s="88"/>
      <c r="F94" s="86" t="s">
        <v>147</v>
      </c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8"/>
      <c r="X94" s="107"/>
      <c r="Y94" s="108"/>
      <c r="Z94" s="108"/>
      <c r="AA94" s="108"/>
      <c r="AB94" s="109"/>
      <c r="AC94" s="107"/>
      <c r="AD94" s="108"/>
      <c r="AE94" s="108"/>
      <c r="AF94" s="108"/>
      <c r="AG94" s="109"/>
      <c r="AH94" s="103"/>
      <c r="AI94" s="103"/>
      <c r="AJ94" s="103"/>
      <c r="AK94" s="103"/>
      <c r="AL94" s="103"/>
      <c r="AM94" s="103">
        <f>IF(ISNUMBER(X94),X94,0)+IF(ISNUMBER(AC94),AC94,0)</f>
        <v>0</v>
      </c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>
        <f>IF(ISNUMBER(AR94),AR94,0)+IF(ISNUMBER(AW94),AW94,0)</f>
        <v>0</v>
      </c>
      <c r="BH94" s="103"/>
      <c r="BI94" s="103"/>
      <c r="BJ94" s="103"/>
      <c r="BK94" s="103"/>
      <c r="CA94" s="6" t="s">
        <v>32</v>
      </c>
    </row>
    <row r="97" spans="1:79" ht="14.25" customHeight="1">
      <c r="A97" s="29" t="s">
        <v>120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79" ht="14.25" customHeight="1">
      <c r="A98" s="29" t="s">
        <v>244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>
      <c r="A99" s="44" t="s">
        <v>230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</row>
    <row r="100" spans="1:79" ht="23.1" customHeight="1">
      <c r="A100" s="54" t="s">
        <v>6</v>
      </c>
      <c r="B100" s="55"/>
      <c r="C100" s="55"/>
      <c r="D100" s="54" t="s">
        <v>121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6"/>
      <c r="U100" s="36" t="s">
        <v>231</v>
      </c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8"/>
      <c r="AN100" s="36" t="s">
        <v>234</v>
      </c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8"/>
      <c r="BG100" s="27" t="s">
        <v>241</v>
      </c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</row>
    <row r="101" spans="1:79" ht="52.5" customHeight="1">
      <c r="A101" s="57"/>
      <c r="B101" s="58"/>
      <c r="C101" s="58"/>
      <c r="D101" s="57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9"/>
      <c r="U101" s="36" t="s">
        <v>4</v>
      </c>
      <c r="V101" s="37"/>
      <c r="W101" s="37"/>
      <c r="X101" s="37"/>
      <c r="Y101" s="38"/>
      <c r="Z101" s="36" t="s">
        <v>3</v>
      </c>
      <c r="AA101" s="37"/>
      <c r="AB101" s="37"/>
      <c r="AC101" s="37"/>
      <c r="AD101" s="38"/>
      <c r="AE101" s="51" t="s">
        <v>116</v>
      </c>
      <c r="AF101" s="52"/>
      <c r="AG101" s="52"/>
      <c r="AH101" s="53"/>
      <c r="AI101" s="36" t="s">
        <v>5</v>
      </c>
      <c r="AJ101" s="37"/>
      <c r="AK101" s="37"/>
      <c r="AL101" s="37"/>
      <c r="AM101" s="38"/>
      <c r="AN101" s="36" t="s">
        <v>4</v>
      </c>
      <c r="AO101" s="37"/>
      <c r="AP101" s="37"/>
      <c r="AQ101" s="37"/>
      <c r="AR101" s="38"/>
      <c r="AS101" s="36" t="s">
        <v>3</v>
      </c>
      <c r="AT101" s="37"/>
      <c r="AU101" s="37"/>
      <c r="AV101" s="37"/>
      <c r="AW101" s="38"/>
      <c r="AX101" s="51" t="s">
        <v>116</v>
      </c>
      <c r="AY101" s="52"/>
      <c r="AZ101" s="52"/>
      <c r="BA101" s="53"/>
      <c r="BB101" s="36" t="s">
        <v>96</v>
      </c>
      <c r="BC101" s="37"/>
      <c r="BD101" s="37"/>
      <c r="BE101" s="37"/>
      <c r="BF101" s="38"/>
      <c r="BG101" s="36" t="s">
        <v>4</v>
      </c>
      <c r="BH101" s="37"/>
      <c r="BI101" s="37"/>
      <c r="BJ101" s="37"/>
      <c r="BK101" s="38"/>
      <c r="BL101" s="27" t="s">
        <v>3</v>
      </c>
      <c r="BM101" s="27"/>
      <c r="BN101" s="27"/>
      <c r="BO101" s="27"/>
      <c r="BP101" s="27"/>
      <c r="BQ101" s="74" t="s">
        <v>116</v>
      </c>
      <c r="BR101" s="74"/>
      <c r="BS101" s="74"/>
      <c r="BT101" s="74"/>
      <c r="BU101" s="36" t="s">
        <v>97</v>
      </c>
      <c r="BV101" s="37"/>
      <c r="BW101" s="37"/>
      <c r="BX101" s="37"/>
      <c r="BY101" s="38"/>
    </row>
    <row r="102" spans="1:79" ht="15" customHeight="1">
      <c r="A102" s="36">
        <v>1</v>
      </c>
      <c r="B102" s="37"/>
      <c r="C102" s="37"/>
      <c r="D102" s="36">
        <v>2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36">
        <v>3</v>
      </c>
      <c r="V102" s="37"/>
      <c r="W102" s="37"/>
      <c r="X102" s="37"/>
      <c r="Y102" s="38"/>
      <c r="Z102" s="36">
        <v>4</v>
      </c>
      <c r="AA102" s="37"/>
      <c r="AB102" s="37"/>
      <c r="AC102" s="37"/>
      <c r="AD102" s="38"/>
      <c r="AE102" s="36">
        <v>5</v>
      </c>
      <c r="AF102" s="37"/>
      <c r="AG102" s="37"/>
      <c r="AH102" s="38"/>
      <c r="AI102" s="36">
        <v>6</v>
      </c>
      <c r="AJ102" s="37"/>
      <c r="AK102" s="37"/>
      <c r="AL102" s="37"/>
      <c r="AM102" s="38"/>
      <c r="AN102" s="36">
        <v>7</v>
      </c>
      <c r="AO102" s="37"/>
      <c r="AP102" s="37"/>
      <c r="AQ102" s="37"/>
      <c r="AR102" s="38"/>
      <c r="AS102" s="36">
        <v>8</v>
      </c>
      <c r="AT102" s="37"/>
      <c r="AU102" s="37"/>
      <c r="AV102" s="37"/>
      <c r="AW102" s="38"/>
      <c r="AX102" s="27">
        <v>9</v>
      </c>
      <c r="AY102" s="27"/>
      <c r="AZ102" s="27"/>
      <c r="BA102" s="27"/>
      <c r="BB102" s="36">
        <v>10</v>
      </c>
      <c r="BC102" s="37"/>
      <c r="BD102" s="37"/>
      <c r="BE102" s="37"/>
      <c r="BF102" s="38"/>
      <c r="BG102" s="36">
        <v>11</v>
      </c>
      <c r="BH102" s="37"/>
      <c r="BI102" s="37"/>
      <c r="BJ102" s="37"/>
      <c r="BK102" s="38"/>
      <c r="BL102" s="27">
        <v>12</v>
      </c>
      <c r="BM102" s="27"/>
      <c r="BN102" s="27"/>
      <c r="BO102" s="27"/>
      <c r="BP102" s="27"/>
      <c r="BQ102" s="36">
        <v>13</v>
      </c>
      <c r="BR102" s="37"/>
      <c r="BS102" s="37"/>
      <c r="BT102" s="38"/>
      <c r="BU102" s="36">
        <v>14</v>
      </c>
      <c r="BV102" s="37"/>
      <c r="BW102" s="37"/>
      <c r="BX102" s="37"/>
      <c r="BY102" s="38"/>
    </row>
    <row r="103" spans="1:79" s="1" customFormat="1" ht="14.25" hidden="1" customHeight="1">
      <c r="A103" s="39" t="s">
        <v>69</v>
      </c>
      <c r="B103" s="40"/>
      <c r="C103" s="40"/>
      <c r="D103" s="39" t="s">
        <v>57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1"/>
      <c r="U103" s="26" t="s">
        <v>65</v>
      </c>
      <c r="V103" s="26"/>
      <c r="W103" s="26"/>
      <c r="X103" s="26"/>
      <c r="Y103" s="26"/>
      <c r="Z103" s="26" t="s">
        <v>66</v>
      </c>
      <c r="AA103" s="26"/>
      <c r="AB103" s="26"/>
      <c r="AC103" s="26"/>
      <c r="AD103" s="26"/>
      <c r="AE103" s="26" t="s">
        <v>91</v>
      </c>
      <c r="AF103" s="26"/>
      <c r="AG103" s="26"/>
      <c r="AH103" s="26"/>
      <c r="AI103" s="50" t="s">
        <v>170</v>
      </c>
      <c r="AJ103" s="50"/>
      <c r="AK103" s="50"/>
      <c r="AL103" s="50"/>
      <c r="AM103" s="50"/>
      <c r="AN103" s="26" t="s">
        <v>67</v>
      </c>
      <c r="AO103" s="26"/>
      <c r="AP103" s="26"/>
      <c r="AQ103" s="26"/>
      <c r="AR103" s="26"/>
      <c r="AS103" s="26" t="s">
        <v>68</v>
      </c>
      <c r="AT103" s="26"/>
      <c r="AU103" s="26"/>
      <c r="AV103" s="26"/>
      <c r="AW103" s="26"/>
      <c r="AX103" s="26" t="s">
        <v>92</v>
      </c>
      <c r="AY103" s="26"/>
      <c r="AZ103" s="26"/>
      <c r="BA103" s="26"/>
      <c r="BB103" s="50" t="s">
        <v>170</v>
      </c>
      <c r="BC103" s="50"/>
      <c r="BD103" s="50"/>
      <c r="BE103" s="50"/>
      <c r="BF103" s="50"/>
      <c r="BG103" s="26" t="s">
        <v>58</v>
      </c>
      <c r="BH103" s="26"/>
      <c r="BI103" s="26"/>
      <c r="BJ103" s="26"/>
      <c r="BK103" s="26"/>
      <c r="BL103" s="26" t="s">
        <v>59</v>
      </c>
      <c r="BM103" s="26"/>
      <c r="BN103" s="26"/>
      <c r="BO103" s="26"/>
      <c r="BP103" s="26"/>
      <c r="BQ103" s="26" t="s">
        <v>93</v>
      </c>
      <c r="BR103" s="26"/>
      <c r="BS103" s="26"/>
      <c r="BT103" s="26"/>
      <c r="BU103" s="50" t="s">
        <v>170</v>
      </c>
      <c r="BV103" s="50"/>
      <c r="BW103" s="50"/>
      <c r="BX103" s="50"/>
      <c r="BY103" s="50"/>
      <c r="CA103" t="s">
        <v>33</v>
      </c>
    </row>
    <row r="104" spans="1:79" s="99" customFormat="1" ht="25.5" customHeight="1">
      <c r="A104" s="89">
        <v>1</v>
      </c>
      <c r="B104" s="90"/>
      <c r="C104" s="90"/>
      <c r="D104" s="92" t="s">
        <v>184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6">
        <v>0</v>
      </c>
      <c r="AF104" s="97"/>
      <c r="AG104" s="97"/>
      <c r="AH104" s="98"/>
      <c r="AI104" s="96">
        <f>IF(ISNUMBER(U104),U104,0)+IF(ISNUMBER(Z104),Z104,0)</f>
        <v>0</v>
      </c>
      <c r="AJ104" s="97"/>
      <c r="AK104" s="97"/>
      <c r="AL104" s="97"/>
      <c r="AM104" s="98"/>
      <c r="AN104" s="96">
        <v>1097545</v>
      </c>
      <c r="AO104" s="97"/>
      <c r="AP104" s="97"/>
      <c r="AQ104" s="97"/>
      <c r="AR104" s="98"/>
      <c r="AS104" s="96">
        <v>0</v>
      </c>
      <c r="AT104" s="97"/>
      <c r="AU104" s="97"/>
      <c r="AV104" s="97"/>
      <c r="AW104" s="98"/>
      <c r="AX104" s="96">
        <v>0</v>
      </c>
      <c r="AY104" s="97"/>
      <c r="AZ104" s="97"/>
      <c r="BA104" s="98"/>
      <c r="BB104" s="96">
        <f>IF(ISNUMBER(AN104),AN104,0)+IF(ISNUMBER(AS104),AS104,0)</f>
        <v>1097545</v>
      </c>
      <c r="BC104" s="97"/>
      <c r="BD104" s="97"/>
      <c r="BE104" s="97"/>
      <c r="BF104" s="98"/>
      <c r="BG104" s="96">
        <v>951900</v>
      </c>
      <c r="BH104" s="97"/>
      <c r="BI104" s="97"/>
      <c r="BJ104" s="97"/>
      <c r="BK104" s="98"/>
      <c r="BL104" s="96">
        <v>0</v>
      </c>
      <c r="BM104" s="97"/>
      <c r="BN104" s="97"/>
      <c r="BO104" s="97"/>
      <c r="BP104" s="98"/>
      <c r="BQ104" s="96">
        <v>0</v>
      </c>
      <c r="BR104" s="97"/>
      <c r="BS104" s="97"/>
      <c r="BT104" s="98"/>
      <c r="BU104" s="96">
        <f>IF(ISNUMBER(BG104),BG104,0)+IF(ISNUMBER(BL104),BL104,0)</f>
        <v>951900</v>
      </c>
      <c r="BV104" s="97"/>
      <c r="BW104" s="97"/>
      <c r="BX104" s="97"/>
      <c r="BY104" s="98"/>
      <c r="CA104" s="99" t="s">
        <v>34</v>
      </c>
    </row>
    <row r="105" spans="1:79" s="6" customFormat="1" ht="12.75" customHeight="1">
      <c r="A105" s="86"/>
      <c r="B105" s="87"/>
      <c r="C105" s="87"/>
      <c r="D105" s="100" t="s">
        <v>147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2"/>
      <c r="U105" s="104">
        <v>0</v>
      </c>
      <c r="V105" s="105"/>
      <c r="W105" s="105"/>
      <c r="X105" s="105"/>
      <c r="Y105" s="106"/>
      <c r="Z105" s="104">
        <v>0</v>
      </c>
      <c r="AA105" s="105"/>
      <c r="AB105" s="105"/>
      <c r="AC105" s="105"/>
      <c r="AD105" s="106"/>
      <c r="AE105" s="104">
        <v>0</v>
      </c>
      <c r="AF105" s="105"/>
      <c r="AG105" s="105"/>
      <c r="AH105" s="106"/>
      <c r="AI105" s="104">
        <f>IF(ISNUMBER(U105),U105,0)+IF(ISNUMBER(Z105),Z105,0)</f>
        <v>0</v>
      </c>
      <c r="AJ105" s="105"/>
      <c r="AK105" s="105"/>
      <c r="AL105" s="105"/>
      <c r="AM105" s="106"/>
      <c r="AN105" s="104">
        <v>1097545</v>
      </c>
      <c r="AO105" s="105"/>
      <c r="AP105" s="105"/>
      <c r="AQ105" s="105"/>
      <c r="AR105" s="106"/>
      <c r="AS105" s="104">
        <v>0</v>
      </c>
      <c r="AT105" s="105"/>
      <c r="AU105" s="105"/>
      <c r="AV105" s="105"/>
      <c r="AW105" s="106"/>
      <c r="AX105" s="104">
        <v>0</v>
      </c>
      <c r="AY105" s="105"/>
      <c r="AZ105" s="105"/>
      <c r="BA105" s="106"/>
      <c r="BB105" s="104">
        <f>IF(ISNUMBER(AN105),AN105,0)+IF(ISNUMBER(AS105),AS105,0)</f>
        <v>1097545</v>
      </c>
      <c r="BC105" s="105"/>
      <c r="BD105" s="105"/>
      <c r="BE105" s="105"/>
      <c r="BF105" s="106"/>
      <c r="BG105" s="104">
        <v>951900</v>
      </c>
      <c r="BH105" s="105"/>
      <c r="BI105" s="105"/>
      <c r="BJ105" s="105"/>
      <c r="BK105" s="106"/>
      <c r="BL105" s="104">
        <v>0</v>
      </c>
      <c r="BM105" s="105"/>
      <c r="BN105" s="105"/>
      <c r="BO105" s="105"/>
      <c r="BP105" s="106"/>
      <c r="BQ105" s="104">
        <v>0</v>
      </c>
      <c r="BR105" s="105"/>
      <c r="BS105" s="105"/>
      <c r="BT105" s="106"/>
      <c r="BU105" s="104">
        <f>IF(ISNUMBER(BG105),BG105,0)+IF(ISNUMBER(BL105),BL105,0)</f>
        <v>951900</v>
      </c>
      <c r="BV105" s="105"/>
      <c r="BW105" s="105"/>
      <c r="BX105" s="105"/>
      <c r="BY105" s="106"/>
    </row>
    <row r="107" spans="1:79" ht="14.25" customHeight="1">
      <c r="A107" s="29" t="s">
        <v>260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5" customHeight="1">
      <c r="A108" s="75" t="s">
        <v>230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</row>
    <row r="109" spans="1:79" ht="23.1" customHeight="1">
      <c r="A109" s="54" t="s">
        <v>6</v>
      </c>
      <c r="B109" s="55"/>
      <c r="C109" s="55"/>
      <c r="D109" s="54" t="s">
        <v>121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27" t="s">
        <v>252</v>
      </c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 t="s">
        <v>257</v>
      </c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</row>
    <row r="110" spans="1:79" ht="54" customHeight="1">
      <c r="A110" s="57"/>
      <c r="B110" s="58"/>
      <c r="C110" s="58"/>
      <c r="D110" s="57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9"/>
      <c r="U110" s="36" t="s">
        <v>4</v>
      </c>
      <c r="V110" s="37"/>
      <c r="W110" s="37"/>
      <c r="X110" s="37"/>
      <c r="Y110" s="38"/>
      <c r="Z110" s="36" t="s">
        <v>3</v>
      </c>
      <c r="AA110" s="37"/>
      <c r="AB110" s="37"/>
      <c r="AC110" s="37"/>
      <c r="AD110" s="38"/>
      <c r="AE110" s="51" t="s">
        <v>116</v>
      </c>
      <c r="AF110" s="52"/>
      <c r="AG110" s="52"/>
      <c r="AH110" s="52"/>
      <c r="AI110" s="53"/>
      <c r="AJ110" s="36" t="s">
        <v>5</v>
      </c>
      <c r="AK110" s="37"/>
      <c r="AL110" s="37"/>
      <c r="AM110" s="37"/>
      <c r="AN110" s="38"/>
      <c r="AO110" s="36" t="s">
        <v>4</v>
      </c>
      <c r="AP110" s="37"/>
      <c r="AQ110" s="37"/>
      <c r="AR110" s="37"/>
      <c r="AS110" s="38"/>
      <c r="AT110" s="36" t="s">
        <v>3</v>
      </c>
      <c r="AU110" s="37"/>
      <c r="AV110" s="37"/>
      <c r="AW110" s="37"/>
      <c r="AX110" s="38"/>
      <c r="AY110" s="51" t="s">
        <v>116</v>
      </c>
      <c r="AZ110" s="52"/>
      <c r="BA110" s="52"/>
      <c r="BB110" s="52"/>
      <c r="BC110" s="53"/>
      <c r="BD110" s="27" t="s">
        <v>96</v>
      </c>
      <c r="BE110" s="27"/>
      <c r="BF110" s="27"/>
      <c r="BG110" s="27"/>
      <c r="BH110" s="27"/>
    </row>
    <row r="111" spans="1:79" ht="15" customHeight="1">
      <c r="A111" s="36" t="s">
        <v>169</v>
      </c>
      <c r="B111" s="37"/>
      <c r="C111" s="37"/>
      <c r="D111" s="36">
        <v>2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8"/>
      <c r="U111" s="36">
        <v>3</v>
      </c>
      <c r="V111" s="37"/>
      <c r="W111" s="37"/>
      <c r="X111" s="37"/>
      <c r="Y111" s="38"/>
      <c r="Z111" s="36">
        <v>4</v>
      </c>
      <c r="AA111" s="37"/>
      <c r="AB111" s="37"/>
      <c r="AC111" s="37"/>
      <c r="AD111" s="38"/>
      <c r="AE111" s="36">
        <v>5</v>
      </c>
      <c r="AF111" s="37"/>
      <c r="AG111" s="37"/>
      <c r="AH111" s="37"/>
      <c r="AI111" s="38"/>
      <c r="AJ111" s="36">
        <v>6</v>
      </c>
      <c r="AK111" s="37"/>
      <c r="AL111" s="37"/>
      <c r="AM111" s="37"/>
      <c r="AN111" s="38"/>
      <c r="AO111" s="36">
        <v>7</v>
      </c>
      <c r="AP111" s="37"/>
      <c r="AQ111" s="37"/>
      <c r="AR111" s="37"/>
      <c r="AS111" s="38"/>
      <c r="AT111" s="36">
        <v>8</v>
      </c>
      <c r="AU111" s="37"/>
      <c r="AV111" s="37"/>
      <c r="AW111" s="37"/>
      <c r="AX111" s="38"/>
      <c r="AY111" s="36">
        <v>9</v>
      </c>
      <c r="AZ111" s="37"/>
      <c r="BA111" s="37"/>
      <c r="BB111" s="37"/>
      <c r="BC111" s="38"/>
      <c r="BD111" s="36">
        <v>10</v>
      </c>
      <c r="BE111" s="37"/>
      <c r="BF111" s="37"/>
      <c r="BG111" s="37"/>
      <c r="BH111" s="38"/>
    </row>
    <row r="112" spans="1:79" s="1" customFormat="1" ht="12.75" hidden="1" customHeight="1">
      <c r="A112" s="39" t="s">
        <v>69</v>
      </c>
      <c r="B112" s="40"/>
      <c r="C112" s="40"/>
      <c r="D112" s="39" t="s">
        <v>57</v>
      </c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1"/>
      <c r="U112" s="39" t="s">
        <v>60</v>
      </c>
      <c r="V112" s="40"/>
      <c r="W112" s="40"/>
      <c r="X112" s="40"/>
      <c r="Y112" s="41"/>
      <c r="Z112" s="39" t="s">
        <v>61</v>
      </c>
      <c r="AA112" s="40"/>
      <c r="AB112" s="40"/>
      <c r="AC112" s="40"/>
      <c r="AD112" s="41"/>
      <c r="AE112" s="39" t="s">
        <v>94</v>
      </c>
      <c r="AF112" s="40"/>
      <c r="AG112" s="40"/>
      <c r="AH112" s="40"/>
      <c r="AI112" s="41"/>
      <c r="AJ112" s="47" t="s">
        <v>171</v>
      </c>
      <c r="AK112" s="48"/>
      <c r="AL112" s="48"/>
      <c r="AM112" s="48"/>
      <c r="AN112" s="49"/>
      <c r="AO112" s="39" t="s">
        <v>62</v>
      </c>
      <c r="AP112" s="40"/>
      <c r="AQ112" s="40"/>
      <c r="AR112" s="40"/>
      <c r="AS112" s="41"/>
      <c r="AT112" s="39" t="s">
        <v>63</v>
      </c>
      <c r="AU112" s="40"/>
      <c r="AV112" s="40"/>
      <c r="AW112" s="40"/>
      <c r="AX112" s="41"/>
      <c r="AY112" s="39" t="s">
        <v>95</v>
      </c>
      <c r="AZ112" s="40"/>
      <c r="BA112" s="40"/>
      <c r="BB112" s="40"/>
      <c r="BC112" s="41"/>
      <c r="BD112" s="50" t="s">
        <v>171</v>
      </c>
      <c r="BE112" s="50"/>
      <c r="BF112" s="50"/>
      <c r="BG112" s="50"/>
      <c r="BH112" s="50"/>
      <c r="CA112" s="1" t="s">
        <v>35</v>
      </c>
    </row>
    <row r="113" spans="1:79" s="99" customFormat="1" ht="25.5" customHeight="1">
      <c r="A113" s="89">
        <v>1</v>
      </c>
      <c r="B113" s="90"/>
      <c r="C113" s="90"/>
      <c r="D113" s="92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1002351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1002351</v>
      </c>
      <c r="AK113" s="110"/>
      <c r="AL113" s="110"/>
      <c r="AM113" s="110"/>
      <c r="AN113" s="110"/>
      <c r="AO113" s="95">
        <v>1052467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1052467</v>
      </c>
      <c r="BE113" s="110"/>
      <c r="BF113" s="110"/>
      <c r="BG113" s="110"/>
      <c r="BH113" s="110"/>
      <c r="CA113" s="99" t="s">
        <v>36</v>
      </c>
    </row>
    <row r="114" spans="1:79" s="6" customFormat="1" ht="12.75" customHeight="1">
      <c r="A114" s="86"/>
      <c r="B114" s="87"/>
      <c r="C114" s="87"/>
      <c r="D114" s="100" t="s">
        <v>147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2"/>
      <c r="U114" s="104">
        <v>1002351</v>
      </c>
      <c r="V114" s="105"/>
      <c r="W114" s="105"/>
      <c r="X114" s="105"/>
      <c r="Y114" s="106"/>
      <c r="Z114" s="104">
        <v>0</v>
      </c>
      <c r="AA114" s="105"/>
      <c r="AB114" s="105"/>
      <c r="AC114" s="105"/>
      <c r="AD114" s="106"/>
      <c r="AE114" s="103">
        <v>0</v>
      </c>
      <c r="AF114" s="103"/>
      <c r="AG114" s="103"/>
      <c r="AH114" s="103"/>
      <c r="AI114" s="103"/>
      <c r="AJ114" s="85">
        <f>IF(ISNUMBER(U114),U114,0)+IF(ISNUMBER(Z114),Z114,0)</f>
        <v>1002351</v>
      </c>
      <c r="AK114" s="85"/>
      <c r="AL114" s="85"/>
      <c r="AM114" s="85"/>
      <c r="AN114" s="85"/>
      <c r="AO114" s="103">
        <v>1052467</v>
      </c>
      <c r="AP114" s="103"/>
      <c r="AQ114" s="103"/>
      <c r="AR114" s="103"/>
      <c r="AS114" s="103"/>
      <c r="AT114" s="85">
        <v>0</v>
      </c>
      <c r="AU114" s="85"/>
      <c r="AV114" s="85"/>
      <c r="AW114" s="85"/>
      <c r="AX114" s="85"/>
      <c r="AY114" s="103">
        <v>0</v>
      </c>
      <c r="AZ114" s="103"/>
      <c r="BA114" s="103"/>
      <c r="BB114" s="103"/>
      <c r="BC114" s="103"/>
      <c r="BD114" s="85">
        <f>IF(ISNUMBER(AO114),AO114,0)+IF(ISNUMBER(AT114),AT114,0)</f>
        <v>1052467</v>
      </c>
      <c r="BE114" s="85"/>
      <c r="BF114" s="85"/>
      <c r="BG114" s="85"/>
      <c r="BH114" s="85"/>
    </row>
    <row r="115" spans="1:79" s="5" customFormat="1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>
      <c r="A117" s="29" t="s">
        <v>152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4.25" customHeight="1">
      <c r="A118" s="29" t="s">
        <v>245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>
      <c r="A119" s="54" t="s">
        <v>6</v>
      </c>
      <c r="B119" s="55"/>
      <c r="C119" s="55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231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234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  <c r="BJ119" s="36" t="s">
        <v>241</v>
      </c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8"/>
    </row>
    <row r="120" spans="1:79" ht="32.25" customHeight="1">
      <c r="A120" s="57"/>
      <c r="B120" s="58"/>
      <c r="C120" s="58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  <c r="BJ120" s="27" t="s">
        <v>4</v>
      </c>
      <c r="BK120" s="27"/>
      <c r="BL120" s="27"/>
      <c r="BM120" s="27"/>
      <c r="BN120" s="27"/>
      <c r="BO120" s="27" t="s">
        <v>3</v>
      </c>
      <c r="BP120" s="27"/>
      <c r="BQ120" s="27"/>
      <c r="BR120" s="27"/>
      <c r="BS120" s="27"/>
      <c r="BT120" s="27" t="s">
        <v>97</v>
      </c>
      <c r="BU120" s="27"/>
      <c r="BV120" s="27"/>
      <c r="BW120" s="27"/>
      <c r="BX120" s="27"/>
    </row>
    <row r="121" spans="1:79" ht="15" customHeight="1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  <c r="BJ121" s="27">
        <v>11</v>
      </c>
      <c r="BK121" s="27"/>
      <c r="BL121" s="27"/>
      <c r="BM121" s="27"/>
      <c r="BN121" s="27"/>
      <c r="BO121" s="27">
        <v>12</v>
      </c>
      <c r="BP121" s="27"/>
      <c r="BQ121" s="27"/>
      <c r="BR121" s="27"/>
      <c r="BS121" s="27"/>
      <c r="BT121" s="27">
        <v>13</v>
      </c>
      <c r="BU121" s="27"/>
      <c r="BV121" s="27"/>
      <c r="BW121" s="27"/>
      <c r="BX121" s="27"/>
    </row>
    <row r="122" spans="1:79" ht="10.5" hidden="1" customHeight="1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111</v>
      </c>
      <c r="AG122" s="26"/>
      <c r="AH122" s="26"/>
      <c r="AI122" s="26"/>
      <c r="AJ122" s="26"/>
      <c r="AK122" s="30" t="s">
        <v>112</v>
      </c>
      <c r="AL122" s="30"/>
      <c r="AM122" s="30"/>
      <c r="AN122" s="30"/>
      <c r="AO122" s="30"/>
      <c r="AP122" s="50" t="s">
        <v>186</v>
      </c>
      <c r="AQ122" s="50"/>
      <c r="AR122" s="50"/>
      <c r="AS122" s="50"/>
      <c r="AT122" s="50"/>
      <c r="AU122" s="26" t="s">
        <v>113</v>
      </c>
      <c r="AV122" s="26"/>
      <c r="AW122" s="26"/>
      <c r="AX122" s="26"/>
      <c r="AY122" s="26"/>
      <c r="AZ122" s="30" t="s">
        <v>114</v>
      </c>
      <c r="BA122" s="30"/>
      <c r="BB122" s="30"/>
      <c r="BC122" s="30"/>
      <c r="BD122" s="30"/>
      <c r="BE122" s="50" t="s">
        <v>186</v>
      </c>
      <c r="BF122" s="50"/>
      <c r="BG122" s="50"/>
      <c r="BH122" s="50"/>
      <c r="BI122" s="50"/>
      <c r="BJ122" s="26" t="s">
        <v>105</v>
      </c>
      <c r="BK122" s="26"/>
      <c r="BL122" s="26"/>
      <c r="BM122" s="26"/>
      <c r="BN122" s="26"/>
      <c r="BO122" s="30" t="s">
        <v>106</v>
      </c>
      <c r="BP122" s="30"/>
      <c r="BQ122" s="30"/>
      <c r="BR122" s="30"/>
      <c r="BS122" s="30"/>
      <c r="BT122" s="50" t="s">
        <v>186</v>
      </c>
      <c r="BU122" s="50"/>
      <c r="BV122" s="50"/>
      <c r="BW122" s="50"/>
      <c r="BX122" s="50"/>
      <c r="CA122" t="s">
        <v>37</v>
      </c>
    </row>
    <row r="123" spans="1:79" s="6" customFormat="1" ht="15" customHeight="1">
      <c r="A123" s="86">
        <v>0</v>
      </c>
      <c r="B123" s="87"/>
      <c r="C123" s="87"/>
      <c r="D123" s="111" t="s">
        <v>185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CA123" s="6" t="s">
        <v>38</v>
      </c>
    </row>
    <row r="124" spans="1:79" s="6" customFormat="1" ht="28.5" customHeight="1">
      <c r="A124" s="86">
        <v>0</v>
      </c>
      <c r="B124" s="87"/>
      <c r="C124" s="87"/>
      <c r="D124" s="113" t="s">
        <v>187</v>
      </c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5"/>
      <c r="Q124" s="111" t="s">
        <v>188</v>
      </c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>
        <v>0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v>0</v>
      </c>
      <c r="AQ124" s="112"/>
      <c r="AR124" s="112"/>
      <c r="AS124" s="112"/>
      <c r="AT124" s="112"/>
      <c r="AU124" s="112">
        <v>6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v>6</v>
      </c>
      <c r="BF124" s="112"/>
      <c r="BG124" s="112"/>
      <c r="BH124" s="112"/>
      <c r="BI124" s="112"/>
      <c r="BJ124" s="112">
        <v>6</v>
      </c>
      <c r="BK124" s="112"/>
      <c r="BL124" s="112"/>
      <c r="BM124" s="112"/>
      <c r="BN124" s="112"/>
      <c r="BO124" s="112">
        <v>0</v>
      </c>
      <c r="BP124" s="112"/>
      <c r="BQ124" s="112"/>
      <c r="BR124" s="112"/>
      <c r="BS124" s="112"/>
      <c r="BT124" s="112">
        <v>6</v>
      </c>
      <c r="BU124" s="112"/>
      <c r="BV124" s="112"/>
      <c r="BW124" s="112"/>
      <c r="BX124" s="112"/>
    </row>
    <row r="125" spans="1:79" s="99" customFormat="1" ht="15" customHeight="1">
      <c r="A125" s="89">
        <v>0</v>
      </c>
      <c r="B125" s="90"/>
      <c r="C125" s="90"/>
      <c r="D125" s="116" t="s">
        <v>189</v>
      </c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8"/>
      <c r="Q125" s="27" t="s">
        <v>188</v>
      </c>
      <c r="R125" s="27"/>
      <c r="S125" s="27"/>
      <c r="T125" s="27"/>
      <c r="U125" s="27"/>
      <c r="V125" s="27" t="s">
        <v>190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9">
        <v>0</v>
      </c>
      <c r="AG125" s="119"/>
      <c r="AH125" s="119"/>
      <c r="AI125" s="119"/>
      <c r="AJ125" s="119"/>
      <c r="AK125" s="119">
        <v>0</v>
      </c>
      <c r="AL125" s="119"/>
      <c r="AM125" s="119"/>
      <c r="AN125" s="119"/>
      <c r="AO125" s="119"/>
      <c r="AP125" s="119">
        <v>0</v>
      </c>
      <c r="AQ125" s="119"/>
      <c r="AR125" s="119"/>
      <c r="AS125" s="119"/>
      <c r="AT125" s="119"/>
      <c r="AU125" s="119">
        <v>6</v>
      </c>
      <c r="AV125" s="119"/>
      <c r="AW125" s="119"/>
      <c r="AX125" s="119"/>
      <c r="AY125" s="119"/>
      <c r="AZ125" s="119">
        <v>0</v>
      </c>
      <c r="BA125" s="119"/>
      <c r="BB125" s="119"/>
      <c r="BC125" s="119"/>
      <c r="BD125" s="119"/>
      <c r="BE125" s="119">
        <v>6</v>
      </c>
      <c r="BF125" s="119"/>
      <c r="BG125" s="119"/>
      <c r="BH125" s="119"/>
      <c r="BI125" s="119"/>
      <c r="BJ125" s="119">
        <v>6</v>
      </c>
      <c r="BK125" s="119"/>
      <c r="BL125" s="119"/>
      <c r="BM125" s="119"/>
      <c r="BN125" s="119"/>
      <c r="BO125" s="119">
        <v>0</v>
      </c>
      <c r="BP125" s="119"/>
      <c r="BQ125" s="119"/>
      <c r="BR125" s="119"/>
      <c r="BS125" s="119"/>
      <c r="BT125" s="119">
        <v>6</v>
      </c>
      <c r="BU125" s="119"/>
      <c r="BV125" s="119"/>
      <c r="BW125" s="119"/>
      <c r="BX125" s="119"/>
    </row>
    <row r="126" spans="1:79" s="6" customFormat="1" ht="15" customHeight="1">
      <c r="A126" s="86">
        <v>0</v>
      </c>
      <c r="B126" s="87"/>
      <c r="C126" s="87"/>
      <c r="D126" s="113" t="s">
        <v>191</v>
      </c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</row>
    <row r="127" spans="1:79" s="99" customFormat="1" ht="28.5" customHeight="1">
      <c r="A127" s="89">
        <v>0</v>
      </c>
      <c r="B127" s="90"/>
      <c r="C127" s="90"/>
      <c r="D127" s="116" t="s">
        <v>192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188</v>
      </c>
      <c r="R127" s="27"/>
      <c r="S127" s="27"/>
      <c r="T127" s="27"/>
      <c r="U127" s="27"/>
      <c r="V127" s="27" t="s">
        <v>193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9">
        <v>0</v>
      </c>
      <c r="AG127" s="119"/>
      <c r="AH127" s="119"/>
      <c r="AI127" s="119"/>
      <c r="AJ127" s="119"/>
      <c r="AK127" s="119">
        <v>0</v>
      </c>
      <c r="AL127" s="119"/>
      <c r="AM127" s="119"/>
      <c r="AN127" s="119"/>
      <c r="AO127" s="119"/>
      <c r="AP127" s="119">
        <v>0</v>
      </c>
      <c r="AQ127" s="119"/>
      <c r="AR127" s="119"/>
      <c r="AS127" s="119"/>
      <c r="AT127" s="119"/>
      <c r="AU127" s="119">
        <v>12</v>
      </c>
      <c r="AV127" s="119"/>
      <c r="AW127" s="119"/>
      <c r="AX127" s="119"/>
      <c r="AY127" s="119"/>
      <c r="AZ127" s="119">
        <v>0</v>
      </c>
      <c r="BA127" s="119"/>
      <c r="BB127" s="119"/>
      <c r="BC127" s="119"/>
      <c r="BD127" s="119"/>
      <c r="BE127" s="119">
        <v>12</v>
      </c>
      <c r="BF127" s="119"/>
      <c r="BG127" s="119"/>
      <c r="BH127" s="119"/>
      <c r="BI127" s="119"/>
      <c r="BJ127" s="119">
        <v>12</v>
      </c>
      <c r="BK127" s="119"/>
      <c r="BL127" s="119"/>
      <c r="BM127" s="119"/>
      <c r="BN127" s="119"/>
      <c r="BO127" s="119">
        <v>0</v>
      </c>
      <c r="BP127" s="119"/>
      <c r="BQ127" s="119"/>
      <c r="BR127" s="119"/>
      <c r="BS127" s="119"/>
      <c r="BT127" s="119">
        <v>12</v>
      </c>
      <c r="BU127" s="119"/>
      <c r="BV127" s="119"/>
      <c r="BW127" s="119"/>
      <c r="BX127" s="119"/>
    </row>
    <row r="128" spans="1:79" s="6" customFormat="1" ht="15" customHeight="1">
      <c r="A128" s="86">
        <v>0</v>
      </c>
      <c r="B128" s="87"/>
      <c r="C128" s="87"/>
      <c r="D128" s="113" t="s">
        <v>194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</row>
    <row r="129" spans="1:79" s="6" customFormat="1" ht="42.75" customHeight="1">
      <c r="A129" s="86">
        <v>0</v>
      </c>
      <c r="B129" s="87"/>
      <c r="C129" s="87"/>
      <c r="D129" s="113" t="s">
        <v>195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196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0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0</v>
      </c>
      <c r="AQ129" s="112"/>
      <c r="AR129" s="112"/>
      <c r="AS129" s="112"/>
      <c r="AT129" s="112"/>
      <c r="AU129" s="112">
        <v>266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266</v>
      </c>
      <c r="BF129" s="112"/>
      <c r="BG129" s="112"/>
      <c r="BH129" s="112"/>
      <c r="BI129" s="112"/>
      <c r="BJ129" s="112">
        <v>266</v>
      </c>
      <c r="BK129" s="112"/>
      <c r="BL129" s="112"/>
      <c r="BM129" s="112"/>
      <c r="BN129" s="112"/>
      <c r="BO129" s="112">
        <v>0</v>
      </c>
      <c r="BP129" s="112"/>
      <c r="BQ129" s="112"/>
      <c r="BR129" s="112"/>
      <c r="BS129" s="112"/>
      <c r="BT129" s="112">
        <v>266</v>
      </c>
      <c r="BU129" s="112"/>
      <c r="BV129" s="112"/>
      <c r="BW129" s="112"/>
      <c r="BX129" s="112"/>
    </row>
    <row r="130" spans="1:79" s="99" customFormat="1" ht="15" customHeight="1">
      <c r="A130" s="89">
        <v>0</v>
      </c>
      <c r="B130" s="90"/>
      <c r="C130" s="90"/>
      <c r="D130" s="116" t="s">
        <v>189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196</v>
      </c>
      <c r="R130" s="27"/>
      <c r="S130" s="27"/>
      <c r="T130" s="27"/>
      <c r="U130" s="27"/>
      <c r="V130" s="116" t="s">
        <v>197</v>
      </c>
      <c r="W130" s="117"/>
      <c r="X130" s="117"/>
      <c r="Y130" s="117"/>
      <c r="Z130" s="117"/>
      <c r="AA130" s="117"/>
      <c r="AB130" s="117"/>
      <c r="AC130" s="117"/>
      <c r="AD130" s="117"/>
      <c r="AE130" s="118"/>
      <c r="AF130" s="119">
        <v>0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0</v>
      </c>
      <c r="AQ130" s="119"/>
      <c r="AR130" s="119"/>
      <c r="AS130" s="119"/>
      <c r="AT130" s="119"/>
      <c r="AU130" s="119">
        <v>240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240</v>
      </c>
      <c r="BF130" s="119"/>
      <c r="BG130" s="119"/>
      <c r="BH130" s="119"/>
      <c r="BI130" s="119"/>
      <c r="BJ130" s="119">
        <v>240</v>
      </c>
      <c r="BK130" s="119"/>
      <c r="BL130" s="119"/>
      <c r="BM130" s="119"/>
      <c r="BN130" s="119"/>
      <c r="BO130" s="119">
        <v>0</v>
      </c>
      <c r="BP130" s="119"/>
      <c r="BQ130" s="119"/>
      <c r="BR130" s="119"/>
      <c r="BS130" s="119"/>
      <c r="BT130" s="119">
        <v>240</v>
      </c>
      <c r="BU130" s="119"/>
      <c r="BV130" s="119"/>
      <c r="BW130" s="119"/>
      <c r="BX130" s="119"/>
    </row>
    <row r="131" spans="1:79" s="99" customFormat="1" ht="15" customHeight="1">
      <c r="A131" s="89">
        <v>0</v>
      </c>
      <c r="B131" s="90"/>
      <c r="C131" s="90"/>
      <c r="D131" s="116" t="s">
        <v>198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196</v>
      </c>
      <c r="R131" s="27"/>
      <c r="S131" s="27"/>
      <c r="T131" s="27"/>
      <c r="U131" s="27"/>
      <c r="V131" s="116" t="s">
        <v>197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9">
        <v>0</v>
      </c>
      <c r="AG131" s="119"/>
      <c r="AH131" s="119"/>
      <c r="AI131" s="119"/>
      <c r="AJ131" s="119"/>
      <c r="AK131" s="119">
        <v>0</v>
      </c>
      <c r="AL131" s="119"/>
      <c r="AM131" s="119"/>
      <c r="AN131" s="119"/>
      <c r="AO131" s="119"/>
      <c r="AP131" s="119">
        <v>0</v>
      </c>
      <c r="AQ131" s="119"/>
      <c r="AR131" s="119"/>
      <c r="AS131" s="119"/>
      <c r="AT131" s="119"/>
      <c r="AU131" s="119">
        <v>26</v>
      </c>
      <c r="AV131" s="119"/>
      <c r="AW131" s="119"/>
      <c r="AX131" s="119"/>
      <c r="AY131" s="119"/>
      <c r="AZ131" s="119">
        <v>0</v>
      </c>
      <c r="BA131" s="119"/>
      <c r="BB131" s="119"/>
      <c r="BC131" s="119"/>
      <c r="BD131" s="119"/>
      <c r="BE131" s="119">
        <v>26</v>
      </c>
      <c r="BF131" s="119"/>
      <c r="BG131" s="119"/>
      <c r="BH131" s="119"/>
      <c r="BI131" s="119"/>
      <c r="BJ131" s="119">
        <v>26</v>
      </c>
      <c r="BK131" s="119"/>
      <c r="BL131" s="119"/>
      <c r="BM131" s="119"/>
      <c r="BN131" s="119"/>
      <c r="BO131" s="119">
        <v>0</v>
      </c>
      <c r="BP131" s="119"/>
      <c r="BQ131" s="119"/>
      <c r="BR131" s="119"/>
      <c r="BS131" s="119"/>
      <c r="BT131" s="119">
        <v>26</v>
      </c>
      <c r="BU131" s="119"/>
      <c r="BV131" s="119"/>
      <c r="BW131" s="119"/>
      <c r="BX131" s="119"/>
    </row>
    <row r="132" spans="1:79" s="99" customFormat="1" ht="30" customHeight="1">
      <c r="A132" s="89">
        <v>0</v>
      </c>
      <c r="B132" s="90"/>
      <c r="C132" s="90"/>
      <c r="D132" s="116" t="s">
        <v>199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188</v>
      </c>
      <c r="R132" s="27"/>
      <c r="S132" s="27"/>
      <c r="T132" s="27"/>
      <c r="U132" s="27"/>
      <c r="V132" s="116" t="s">
        <v>200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9">
        <v>0</v>
      </c>
      <c r="AG132" s="119"/>
      <c r="AH132" s="119"/>
      <c r="AI132" s="119"/>
      <c r="AJ132" s="119"/>
      <c r="AK132" s="119">
        <v>0</v>
      </c>
      <c r="AL132" s="119"/>
      <c r="AM132" s="119"/>
      <c r="AN132" s="119"/>
      <c r="AO132" s="119"/>
      <c r="AP132" s="119">
        <v>0</v>
      </c>
      <c r="AQ132" s="119"/>
      <c r="AR132" s="119"/>
      <c r="AS132" s="119"/>
      <c r="AT132" s="119"/>
      <c r="AU132" s="119">
        <v>2</v>
      </c>
      <c r="AV132" s="119"/>
      <c r="AW132" s="119"/>
      <c r="AX132" s="119"/>
      <c r="AY132" s="119"/>
      <c r="AZ132" s="119">
        <v>0</v>
      </c>
      <c r="BA132" s="119"/>
      <c r="BB132" s="119"/>
      <c r="BC132" s="119"/>
      <c r="BD132" s="119"/>
      <c r="BE132" s="119">
        <v>2</v>
      </c>
      <c r="BF132" s="119"/>
      <c r="BG132" s="119"/>
      <c r="BH132" s="119"/>
      <c r="BI132" s="119"/>
      <c r="BJ132" s="119">
        <v>2</v>
      </c>
      <c r="BK132" s="119"/>
      <c r="BL132" s="119"/>
      <c r="BM132" s="119"/>
      <c r="BN132" s="119"/>
      <c r="BO132" s="119">
        <v>0</v>
      </c>
      <c r="BP132" s="119"/>
      <c r="BQ132" s="119"/>
      <c r="BR132" s="119"/>
      <c r="BS132" s="119"/>
      <c r="BT132" s="119">
        <v>2</v>
      </c>
      <c r="BU132" s="119"/>
      <c r="BV132" s="119"/>
      <c r="BW132" s="119"/>
      <c r="BX132" s="119"/>
    </row>
    <row r="133" spans="1:79" s="6" customFormat="1" ht="15" customHeight="1">
      <c r="A133" s="86">
        <v>0</v>
      </c>
      <c r="B133" s="87"/>
      <c r="C133" s="87"/>
      <c r="D133" s="113" t="s">
        <v>201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3"/>
      <c r="W133" s="101"/>
      <c r="X133" s="101"/>
      <c r="Y133" s="101"/>
      <c r="Z133" s="101"/>
      <c r="AA133" s="101"/>
      <c r="AB133" s="101"/>
      <c r="AC133" s="101"/>
      <c r="AD133" s="101"/>
      <c r="AE133" s="10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</row>
    <row r="134" spans="1:79" s="99" customFormat="1" ht="28.5" customHeight="1">
      <c r="A134" s="89">
        <v>0</v>
      </c>
      <c r="B134" s="90"/>
      <c r="C134" s="90"/>
      <c r="D134" s="116" t="s">
        <v>202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203</v>
      </c>
      <c r="R134" s="27"/>
      <c r="S134" s="27"/>
      <c r="T134" s="27"/>
      <c r="U134" s="27"/>
      <c r="V134" s="116" t="s">
        <v>200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9">
        <v>0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0</v>
      </c>
      <c r="AQ134" s="119"/>
      <c r="AR134" s="119"/>
      <c r="AS134" s="119"/>
      <c r="AT134" s="119"/>
      <c r="AU134" s="119">
        <v>100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100</v>
      </c>
      <c r="BF134" s="119"/>
      <c r="BG134" s="119"/>
      <c r="BH134" s="119"/>
      <c r="BI134" s="119"/>
      <c r="BJ134" s="119">
        <v>100</v>
      </c>
      <c r="BK134" s="119"/>
      <c r="BL134" s="119"/>
      <c r="BM134" s="119"/>
      <c r="BN134" s="119"/>
      <c r="BO134" s="119">
        <v>0</v>
      </c>
      <c r="BP134" s="119"/>
      <c r="BQ134" s="119"/>
      <c r="BR134" s="119"/>
      <c r="BS134" s="119"/>
      <c r="BT134" s="119">
        <v>100</v>
      </c>
      <c r="BU134" s="119"/>
      <c r="BV134" s="119"/>
      <c r="BW134" s="119"/>
      <c r="BX134" s="119"/>
    </row>
    <row r="136" spans="1:79" ht="14.25" customHeight="1">
      <c r="A136" s="29" t="s">
        <v>261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23.1" customHeight="1">
      <c r="A137" s="54" t="s">
        <v>6</v>
      </c>
      <c r="B137" s="55"/>
      <c r="C137" s="55"/>
      <c r="D137" s="27" t="s">
        <v>9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 t="s">
        <v>8</v>
      </c>
      <c r="R137" s="27"/>
      <c r="S137" s="27"/>
      <c r="T137" s="27"/>
      <c r="U137" s="27"/>
      <c r="V137" s="27" t="s">
        <v>7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36" t="s">
        <v>252</v>
      </c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8"/>
      <c r="AU137" s="36" t="s">
        <v>257</v>
      </c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8"/>
    </row>
    <row r="138" spans="1:79" ht="28.5" customHeight="1">
      <c r="A138" s="57"/>
      <c r="B138" s="58"/>
      <c r="C138" s="58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 t="s">
        <v>4</v>
      </c>
      <c r="AG138" s="27"/>
      <c r="AH138" s="27"/>
      <c r="AI138" s="27"/>
      <c r="AJ138" s="27"/>
      <c r="AK138" s="27" t="s">
        <v>3</v>
      </c>
      <c r="AL138" s="27"/>
      <c r="AM138" s="27"/>
      <c r="AN138" s="27"/>
      <c r="AO138" s="27"/>
      <c r="AP138" s="27" t="s">
        <v>123</v>
      </c>
      <c r="AQ138" s="27"/>
      <c r="AR138" s="27"/>
      <c r="AS138" s="27"/>
      <c r="AT138" s="27"/>
      <c r="AU138" s="27" t="s">
        <v>4</v>
      </c>
      <c r="AV138" s="27"/>
      <c r="AW138" s="27"/>
      <c r="AX138" s="27"/>
      <c r="AY138" s="27"/>
      <c r="AZ138" s="27" t="s">
        <v>3</v>
      </c>
      <c r="BA138" s="27"/>
      <c r="BB138" s="27"/>
      <c r="BC138" s="27"/>
      <c r="BD138" s="27"/>
      <c r="BE138" s="27" t="s">
        <v>90</v>
      </c>
      <c r="BF138" s="27"/>
      <c r="BG138" s="27"/>
      <c r="BH138" s="27"/>
      <c r="BI138" s="27"/>
    </row>
    <row r="139" spans="1:79" ht="15" customHeight="1">
      <c r="A139" s="36">
        <v>1</v>
      </c>
      <c r="B139" s="37"/>
      <c r="C139" s="37"/>
      <c r="D139" s="27">
        <v>2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>
        <v>3</v>
      </c>
      <c r="R139" s="27"/>
      <c r="S139" s="27"/>
      <c r="T139" s="27"/>
      <c r="U139" s="27"/>
      <c r="V139" s="27">
        <v>4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27">
        <v>5</v>
      </c>
      <c r="AG139" s="27"/>
      <c r="AH139" s="27"/>
      <c r="AI139" s="27"/>
      <c r="AJ139" s="27"/>
      <c r="AK139" s="27">
        <v>6</v>
      </c>
      <c r="AL139" s="27"/>
      <c r="AM139" s="27"/>
      <c r="AN139" s="27"/>
      <c r="AO139" s="27"/>
      <c r="AP139" s="27">
        <v>7</v>
      </c>
      <c r="AQ139" s="27"/>
      <c r="AR139" s="27"/>
      <c r="AS139" s="27"/>
      <c r="AT139" s="27"/>
      <c r="AU139" s="27">
        <v>8</v>
      </c>
      <c r="AV139" s="27"/>
      <c r="AW139" s="27"/>
      <c r="AX139" s="27"/>
      <c r="AY139" s="27"/>
      <c r="AZ139" s="27">
        <v>9</v>
      </c>
      <c r="BA139" s="27"/>
      <c r="BB139" s="27"/>
      <c r="BC139" s="27"/>
      <c r="BD139" s="27"/>
      <c r="BE139" s="27">
        <v>10</v>
      </c>
      <c r="BF139" s="27"/>
      <c r="BG139" s="27"/>
      <c r="BH139" s="27"/>
      <c r="BI139" s="27"/>
    </row>
    <row r="140" spans="1:79" ht="15.75" hidden="1" customHeight="1">
      <c r="A140" s="39" t="s">
        <v>154</v>
      </c>
      <c r="B140" s="40"/>
      <c r="C140" s="40"/>
      <c r="D140" s="27" t="s">
        <v>57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 t="s">
        <v>70</v>
      </c>
      <c r="R140" s="27"/>
      <c r="S140" s="27"/>
      <c r="T140" s="27"/>
      <c r="U140" s="27"/>
      <c r="V140" s="27" t="s">
        <v>71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26" t="s">
        <v>107</v>
      </c>
      <c r="AG140" s="26"/>
      <c r="AH140" s="26"/>
      <c r="AI140" s="26"/>
      <c r="AJ140" s="26"/>
      <c r="AK140" s="30" t="s">
        <v>108</v>
      </c>
      <c r="AL140" s="30"/>
      <c r="AM140" s="30"/>
      <c r="AN140" s="30"/>
      <c r="AO140" s="30"/>
      <c r="AP140" s="50" t="s">
        <v>186</v>
      </c>
      <c r="AQ140" s="50"/>
      <c r="AR140" s="50"/>
      <c r="AS140" s="50"/>
      <c r="AT140" s="50"/>
      <c r="AU140" s="26" t="s">
        <v>109</v>
      </c>
      <c r="AV140" s="26"/>
      <c r="AW140" s="26"/>
      <c r="AX140" s="26"/>
      <c r="AY140" s="26"/>
      <c r="AZ140" s="30" t="s">
        <v>110</v>
      </c>
      <c r="BA140" s="30"/>
      <c r="BB140" s="30"/>
      <c r="BC140" s="30"/>
      <c r="BD140" s="30"/>
      <c r="BE140" s="50" t="s">
        <v>186</v>
      </c>
      <c r="BF140" s="50"/>
      <c r="BG140" s="50"/>
      <c r="BH140" s="50"/>
      <c r="BI140" s="50"/>
      <c r="CA140" t="s">
        <v>39</v>
      </c>
    </row>
    <row r="141" spans="1:79" s="6" customFormat="1" ht="14.25">
      <c r="A141" s="86">
        <v>0</v>
      </c>
      <c r="B141" s="87"/>
      <c r="C141" s="87"/>
      <c r="D141" s="111" t="s">
        <v>185</v>
      </c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CA141" s="6" t="s">
        <v>40</v>
      </c>
    </row>
    <row r="142" spans="1:79" s="6" customFormat="1" ht="28.5" customHeight="1">
      <c r="A142" s="86">
        <v>0</v>
      </c>
      <c r="B142" s="87"/>
      <c r="C142" s="87"/>
      <c r="D142" s="113" t="s">
        <v>187</v>
      </c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5"/>
      <c r="Q142" s="111" t="s">
        <v>188</v>
      </c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>
        <v>6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6</v>
      </c>
      <c r="AQ142" s="112"/>
      <c r="AR142" s="112"/>
      <c r="AS142" s="112"/>
      <c r="AT142" s="112"/>
      <c r="AU142" s="112">
        <v>6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6</v>
      </c>
      <c r="BF142" s="112"/>
      <c r="BG142" s="112"/>
      <c r="BH142" s="112"/>
      <c r="BI142" s="112"/>
    </row>
    <row r="143" spans="1:79" s="99" customFormat="1" ht="15">
      <c r="A143" s="89">
        <v>0</v>
      </c>
      <c r="B143" s="90"/>
      <c r="C143" s="90"/>
      <c r="D143" s="116" t="s">
        <v>189</v>
      </c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8"/>
      <c r="Q143" s="27" t="s">
        <v>188</v>
      </c>
      <c r="R143" s="27"/>
      <c r="S143" s="27"/>
      <c r="T143" s="27"/>
      <c r="U143" s="27"/>
      <c r="V143" s="27" t="s">
        <v>190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9">
        <v>6</v>
      </c>
      <c r="AG143" s="119"/>
      <c r="AH143" s="119"/>
      <c r="AI143" s="119"/>
      <c r="AJ143" s="119"/>
      <c r="AK143" s="119">
        <v>0</v>
      </c>
      <c r="AL143" s="119"/>
      <c r="AM143" s="119"/>
      <c r="AN143" s="119"/>
      <c r="AO143" s="119"/>
      <c r="AP143" s="119">
        <v>6</v>
      </c>
      <c r="AQ143" s="119"/>
      <c r="AR143" s="119"/>
      <c r="AS143" s="119"/>
      <c r="AT143" s="119"/>
      <c r="AU143" s="119">
        <v>6</v>
      </c>
      <c r="AV143" s="119"/>
      <c r="AW143" s="119"/>
      <c r="AX143" s="119"/>
      <c r="AY143" s="119"/>
      <c r="AZ143" s="119">
        <v>0</v>
      </c>
      <c r="BA143" s="119"/>
      <c r="BB143" s="119"/>
      <c r="BC143" s="119"/>
      <c r="BD143" s="119"/>
      <c r="BE143" s="119">
        <v>6</v>
      </c>
      <c r="BF143" s="119"/>
      <c r="BG143" s="119"/>
      <c r="BH143" s="119"/>
      <c r="BI143" s="119"/>
    </row>
    <row r="144" spans="1:79" s="6" customFormat="1" ht="14.25">
      <c r="A144" s="86">
        <v>0</v>
      </c>
      <c r="B144" s="87"/>
      <c r="C144" s="87"/>
      <c r="D144" s="113" t="s">
        <v>191</v>
      </c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5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9" s="99" customFormat="1" ht="28.5" customHeight="1">
      <c r="A145" s="89">
        <v>0</v>
      </c>
      <c r="B145" s="90"/>
      <c r="C145" s="90"/>
      <c r="D145" s="116" t="s">
        <v>192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188</v>
      </c>
      <c r="R145" s="27"/>
      <c r="S145" s="27"/>
      <c r="T145" s="27"/>
      <c r="U145" s="27"/>
      <c r="V145" s="27" t="s">
        <v>193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9">
        <v>12</v>
      </c>
      <c r="AG145" s="119"/>
      <c r="AH145" s="119"/>
      <c r="AI145" s="119"/>
      <c r="AJ145" s="119"/>
      <c r="AK145" s="119">
        <v>0</v>
      </c>
      <c r="AL145" s="119"/>
      <c r="AM145" s="119"/>
      <c r="AN145" s="119"/>
      <c r="AO145" s="119"/>
      <c r="AP145" s="119">
        <v>12</v>
      </c>
      <c r="AQ145" s="119"/>
      <c r="AR145" s="119"/>
      <c r="AS145" s="119"/>
      <c r="AT145" s="119"/>
      <c r="AU145" s="119">
        <v>12</v>
      </c>
      <c r="AV145" s="119"/>
      <c r="AW145" s="119"/>
      <c r="AX145" s="119"/>
      <c r="AY145" s="119"/>
      <c r="AZ145" s="119">
        <v>0</v>
      </c>
      <c r="BA145" s="119"/>
      <c r="BB145" s="119"/>
      <c r="BC145" s="119"/>
      <c r="BD145" s="119"/>
      <c r="BE145" s="119">
        <v>12</v>
      </c>
      <c r="BF145" s="119"/>
      <c r="BG145" s="119"/>
      <c r="BH145" s="119"/>
      <c r="BI145" s="119"/>
    </row>
    <row r="146" spans="1:79" s="6" customFormat="1" ht="14.25">
      <c r="A146" s="86">
        <v>0</v>
      </c>
      <c r="B146" s="87"/>
      <c r="C146" s="87"/>
      <c r="D146" s="113" t="s">
        <v>194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</row>
    <row r="147" spans="1:79" s="6" customFormat="1" ht="42.75" customHeight="1">
      <c r="A147" s="86">
        <v>0</v>
      </c>
      <c r="B147" s="87"/>
      <c r="C147" s="87"/>
      <c r="D147" s="113" t="s">
        <v>195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 t="s">
        <v>196</v>
      </c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2">
        <v>240</v>
      </c>
      <c r="AG147" s="112"/>
      <c r="AH147" s="112"/>
      <c r="AI147" s="112"/>
      <c r="AJ147" s="112"/>
      <c r="AK147" s="112">
        <v>0</v>
      </c>
      <c r="AL147" s="112"/>
      <c r="AM147" s="112"/>
      <c r="AN147" s="112"/>
      <c r="AO147" s="112"/>
      <c r="AP147" s="112">
        <v>240</v>
      </c>
      <c r="AQ147" s="112"/>
      <c r="AR147" s="112"/>
      <c r="AS147" s="112"/>
      <c r="AT147" s="112"/>
      <c r="AU147" s="112">
        <v>230</v>
      </c>
      <c r="AV147" s="112"/>
      <c r="AW147" s="112"/>
      <c r="AX147" s="112"/>
      <c r="AY147" s="112"/>
      <c r="AZ147" s="112">
        <v>0</v>
      </c>
      <c r="BA147" s="112"/>
      <c r="BB147" s="112"/>
      <c r="BC147" s="112"/>
      <c r="BD147" s="112"/>
      <c r="BE147" s="112">
        <v>230</v>
      </c>
      <c r="BF147" s="112"/>
      <c r="BG147" s="112"/>
      <c r="BH147" s="112"/>
      <c r="BI147" s="112"/>
    </row>
    <row r="148" spans="1:79" s="99" customFormat="1" ht="14.25" customHeight="1">
      <c r="A148" s="89">
        <v>0</v>
      </c>
      <c r="B148" s="90"/>
      <c r="C148" s="90"/>
      <c r="D148" s="116" t="s">
        <v>189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196</v>
      </c>
      <c r="R148" s="27"/>
      <c r="S148" s="27"/>
      <c r="T148" s="27"/>
      <c r="U148" s="27"/>
      <c r="V148" s="116" t="s">
        <v>197</v>
      </c>
      <c r="W148" s="117"/>
      <c r="X148" s="117"/>
      <c r="Y148" s="117"/>
      <c r="Z148" s="117"/>
      <c r="AA148" s="117"/>
      <c r="AB148" s="117"/>
      <c r="AC148" s="117"/>
      <c r="AD148" s="117"/>
      <c r="AE148" s="118"/>
      <c r="AF148" s="119">
        <v>216</v>
      </c>
      <c r="AG148" s="119"/>
      <c r="AH148" s="119"/>
      <c r="AI148" s="119"/>
      <c r="AJ148" s="119"/>
      <c r="AK148" s="119">
        <v>0</v>
      </c>
      <c r="AL148" s="119"/>
      <c r="AM148" s="119"/>
      <c r="AN148" s="119"/>
      <c r="AO148" s="119"/>
      <c r="AP148" s="119">
        <v>216</v>
      </c>
      <c r="AQ148" s="119"/>
      <c r="AR148" s="119"/>
      <c r="AS148" s="119"/>
      <c r="AT148" s="119"/>
      <c r="AU148" s="119">
        <v>207</v>
      </c>
      <c r="AV148" s="119"/>
      <c r="AW148" s="119"/>
      <c r="AX148" s="119"/>
      <c r="AY148" s="119"/>
      <c r="AZ148" s="119">
        <v>0</v>
      </c>
      <c r="BA148" s="119"/>
      <c r="BB148" s="119"/>
      <c r="BC148" s="119"/>
      <c r="BD148" s="119"/>
      <c r="BE148" s="119">
        <v>207</v>
      </c>
      <c r="BF148" s="119"/>
      <c r="BG148" s="119"/>
      <c r="BH148" s="119"/>
      <c r="BI148" s="119"/>
    </row>
    <row r="149" spans="1:79" s="99" customFormat="1" ht="15" customHeight="1">
      <c r="A149" s="89">
        <v>0</v>
      </c>
      <c r="B149" s="90"/>
      <c r="C149" s="90"/>
      <c r="D149" s="116" t="s">
        <v>198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196</v>
      </c>
      <c r="R149" s="27"/>
      <c r="S149" s="27"/>
      <c r="T149" s="27"/>
      <c r="U149" s="27"/>
      <c r="V149" s="116" t="s">
        <v>197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9">
        <v>24</v>
      </c>
      <c r="AG149" s="119"/>
      <c r="AH149" s="119"/>
      <c r="AI149" s="119"/>
      <c r="AJ149" s="119"/>
      <c r="AK149" s="119">
        <v>0</v>
      </c>
      <c r="AL149" s="119"/>
      <c r="AM149" s="119"/>
      <c r="AN149" s="119"/>
      <c r="AO149" s="119"/>
      <c r="AP149" s="119">
        <v>24</v>
      </c>
      <c r="AQ149" s="119"/>
      <c r="AR149" s="119"/>
      <c r="AS149" s="119"/>
      <c r="AT149" s="119"/>
      <c r="AU149" s="119">
        <v>23</v>
      </c>
      <c r="AV149" s="119"/>
      <c r="AW149" s="119"/>
      <c r="AX149" s="119"/>
      <c r="AY149" s="119"/>
      <c r="AZ149" s="119">
        <v>0</v>
      </c>
      <c r="BA149" s="119"/>
      <c r="BB149" s="119"/>
      <c r="BC149" s="119"/>
      <c r="BD149" s="119"/>
      <c r="BE149" s="119">
        <v>23</v>
      </c>
      <c r="BF149" s="119"/>
      <c r="BG149" s="119"/>
      <c r="BH149" s="119"/>
      <c r="BI149" s="119"/>
    </row>
    <row r="150" spans="1:79" s="99" customFormat="1" ht="30" customHeight="1">
      <c r="A150" s="89">
        <v>0</v>
      </c>
      <c r="B150" s="90"/>
      <c r="C150" s="90"/>
      <c r="D150" s="116" t="s">
        <v>199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188</v>
      </c>
      <c r="R150" s="27"/>
      <c r="S150" s="27"/>
      <c r="T150" s="27"/>
      <c r="U150" s="27"/>
      <c r="V150" s="116" t="s">
        <v>200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9">
        <v>2</v>
      </c>
      <c r="AG150" s="119"/>
      <c r="AH150" s="119"/>
      <c r="AI150" s="119"/>
      <c r="AJ150" s="119"/>
      <c r="AK150" s="119">
        <v>0</v>
      </c>
      <c r="AL150" s="119"/>
      <c r="AM150" s="119"/>
      <c r="AN150" s="119"/>
      <c r="AO150" s="119"/>
      <c r="AP150" s="119">
        <v>2</v>
      </c>
      <c r="AQ150" s="119"/>
      <c r="AR150" s="119"/>
      <c r="AS150" s="119"/>
      <c r="AT150" s="119"/>
      <c r="AU150" s="119">
        <v>2</v>
      </c>
      <c r="AV150" s="119"/>
      <c r="AW150" s="119"/>
      <c r="AX150" s="119"/>
      <c r="AY150" s="119"/>
      <c r="AZ150" s="119">
        <v>0</v>
      </c>
      <c r="BA150" s="119"/>
      <c r="BB150" s="119"/>
      <c r="BC150" s="119"/>
      <c r="BD150" s="119"/>
      <c r="BE150" s="119">
        <v>2</v>
      </c>
      <c r="BF150" s="119"/>
      <c r="BG150" s="119"/>
      <c r="BH150" s="119"/>
      <c r="BI150" s="119"/>
    </row>
    <row r="151" spans="1:79" s="6" customFormat="1" ht="14.25">
      <c r="A151" s="86">
        <v>0</v>
      </c>
      <c r="B151" s="87"/>
      <c r="C151" s="87"/>
      <c r="D151" s="113" t="s">
        <v>201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2"/>
      <c r="Q151" s="111"/>
      <c r="R151" s="111"/>
      <c r="S151" s="111"/>
      <c r="T151" s="111"/>
      <c r="U151" s="111"/>
      <c r="V151" s="113"/>
      <c r="W151" s="101"/>
      <c r="X151" s="101"/>
      <c r="Y151" s="101"/>
      <c r="Z151" s="101"/>
      <c r="AA151" s="101"/>
      <c r="AB151" s="101"/>
      <c r="AC151" s="101"/>
      <c r="AD151" s="101"/>
      <c r="AE151" s="10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</row>
    <row r="152" spans="1:79" s="99" customFormat="1" ht="28.5" customHeight="1">
      <c r="A152" s="89">
        <v>0</v>
      </c>
      <c r="B152" s="90"/>
      <c r="C152" s="90"/>
      <c r="D152" s="116" t="s">
        <v>202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203</v>
      </c>
      <c r="R152" s="27"/>
      <c r="S152" s="27"/>
      <c r="T152" s="27"/>
      <c r="U152" s="27"/>
      <c r="V152" s="116" t="s">
        <v>200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9">
        <v>100</v>
      </c>
      <c r="AG152" s="119"/>
      <c r="AH152" s="119"/>
      <c r="AI152" s="119"/>
      <c r="AJ152" s="119"/>
      <c r="AK152" s="119">
        <v>0</v>
      </c>
      <c r="AL152" s="119"/>
      <c r="AM152" s="119"/>
      <c r="AN152" s="119"/>
      <c r="AO152" s="119"/>
      <c r="AP152" s="119">
        <v>100</v>
      </c>
      <c r="AQ152" s="119"/>
      <c r="AR152" s="119"/>
      <c r="AS152" s="119"/>
      <c r="AT152" s="119"/>
      <c r="AU152" s="119">
        <v>100</v>
      </c>
      <c r="AV152" s="119"/>
      <c r="AW152" s="119"/>
      <c r="AX152" s="119"/>
      <c r="AY152" s="119"/>
      <c r="AZ152" s="119">
        <v>0</v>
      </c>
      <c r="BA152" s="119"/>
      <c r="BB152" s="119"/>
      <c r="BC152" s="119"/>
      <c r="BD152" s="119"/>
      <c r="BE152" s="119">
        <v>100</v>
      </c>
      <c r="BF152" s="119"/>
      <c r="BG152" s="119"/>
      <c r="BH152" s="119"/>
      <c r="BI152" s="119"/>
    </row>
    <row r="154" spans="1:79" ht="14.25" customHeight="1">
      <c r="A154" s="29" t="s">
        <v>124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>
      <c r="A155" s="44" t="s">
        <v>230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</row>
    <row r="156" spans="1:79" ht="12.95" customHeight="1">
      <c r="A156" s="54" t="s">
        <v>19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6"/>
      <c r="U156" s="27" t="s">
        <v>231</v>
      </c>
      <c r="V156" s="27"/>
      <c r="W156" s="27"/>
      <c r="X156" s="27"/>
      <c r="Y156" s="27"/>
      <c r="Z156" s="27"/>
      <c r="AA156" s="27"/>
      <c r="AB156" s="27"/>
      <c r="AC156" s="27"/>
      <c r="AD156" s="27"/>
      <c r="AE156" s="27" t="s">
        <v>234</v>
      </c>
      <c r="AF156" s="27"/>
      <c r="AG156" s="27"/>
      <c r="AH156" s="27"/>
      <c r="AI156" s="27"/>
      <c r="AJ156" s="27"/>
      <c r="AK156" s="27"/>
      <c r="AL156" s="27"/>
      <c r="AM156" s="27"/>
      <c r="AN156" s="27"/>
      <c r="AO156" s="27" t="s">
        <v>241</v>
      </c>
      <c r="AP156" s="27"/>
      <c r="AQ156" s="27"/>
      <c r="AR156" s="27"/>
      <c r="AS156" s="27"/>
      <c r="AT156" s="27"/>
      <c r="AU156" s="27"/>
      <c r="AV156" s="27"/>
      <c r="AW156" s="27"/>
      <c r="AX156" s="27"/>
      <c r="AY156" s="27" t="s">
        <v>252</v>
      </c>
      <c r="AZ156" s="27"/>
      <c r="BA156" s="27"/>
      <c r="BB156" s="27"/>
      <c r="BC156" s="27"/>
      <c r="BD156" s="27"/>
      <c r="BE156" s="27"/>
      <c r="BF156" s="27"/>
      <c r="BG156" s="27"/>
      <c r="BH156" s="27"/>
      <c r="BI156" s="27" t="s">
        <v>257</v>
      </c>
      <c r="BJ156" s="27"/>
      <c r="BK156" s="27"/>
      <c r="BL156" s="27"/>
      <c r="BM156" s="27"/>
      <c r="BN156" s="27"/>
      <c r="BO156" s="27"/>
      <c r="BP156" s="27"/>
      <c r="BQ156" s="27"/>
      <c r="BR156" s="27"/>
    </row>
    <row r="157" spans="1:79" ht="30" customHeight="1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9"/>
      <c r="U157" s="27" t="s">
        <v>4</v>
      </c>
      <c r="V157" s="27"/>
      <c r="W157" s="27"/>
      <c r="X157" s="27"/>
      <c r="Y157" s="27"/>
      <c r="Z157" s="27" t="s">
        <v>3</v>
      </c>
      <c r="AA157" s="27"/>
      <c r="AB157" s="27"/>
      <c r="AC157" s="27"/>
      <c r="AD157" s="27"/>
      <c r="AE157" s="27" t="s">
        <v>4</v>
      </c>
      <c r="AF157" s="27"/>
      <c r="AG157" s="27"/>
      <c r="AH157" s="27"/>
      <c r="AI157" s="27"/>
      <c r="AJ157" s="27" t="s">
        <v>3</v>
      </c>
      <c r="AK157" s="27"/>
      <c r="AL157" s="27"/>
      <c r="AM157" s="27"/>
      <c r="AN157" s="27"/>
      <c r="AO157" s="27" t="s">
        <v>4</v>
      </c>
      <c r="AP157" s="27"/>
      <c r="AQ157" s="27"/>
      <c r="AR157" s="27"/>
      <c r="AS157" s="27"/>
      <c r="AT157" s="27" t="s">
        <v>3</v>
      </c>
      <c r="AU157" s="27"/>
      <c r="AV157" s="27"/>
      <c r="AW157" s="27"/>
      <c r="AX157" s="27"/>
      <c r="AY157" s="27" t="s">
        <v>4</v>
      </c>
      <c r="AZ157" s="27"/>
      <c r="BA157" s="27"/>
      <c r="BB157" s="27"/>
      <c r="BC157" s="27"/>
      <c r="BD157" s="27" t="s">
        <v>3</v>
      </c>
      <c r="BE157" s="27"/>
      <c r="BF157" s="27"/>
      <c r="BG157" s="27"/>
      <c r="BH157" s="27"/>
      <c r="BI157" s="27" t="s">
        <v>4</v>
      </c>
      <c r="BJ157" s="27"/>
      <c r="BK157" s="27"/>
      <c r="BL157" s="27"/>
      <c r="BM157" s="27"/>
      <c r="BN157" s="27" t="s">
        <v>3</v>
      </c>
      <c r="BO157" s="27"/>
      <c r="BP157" s="27"/>
      <c r="BQ157" s="27"/>
      <c r="BR157" s="27"/>
    </row>
    <row r="158" spans="1:79" ht="15" customHeight="1">
      <c r="A158" s="36">
        <v>1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8"/>
      <c r="U158" s="27">
        <v>2</v>
      </c>
      <c r="V158" s="27"/>
      <c r="W158" s="27"/>
      <c r="X158" s="27"/>
      <c r="Y158" s="27"/>
      <c r="Z158" s="27">
        <v>3</v>
      </c>
      <c r="AA158" s="27"/>
      <c r="AB158" s="27"/>
      <c r="AC158" s="27"/>
      <c r="AD158" s="27"/>
      <c r="AE158" s="27">
        <v>4</v>
      </c>
      <c r="AF158" s="27"/>
      <c r="AG158" s="27"/>
      <c r="AH158" s="27"/>
      <c r="AI158" s="27"/>
      <c r="AJ158" s="27">
        <v>5</v>
      </c>
      <c r="AK158" s="27"/>
      <c r="AL158" s="27"/>
      <c r="AM158" s="27"/>
      <c r="AN158" s="27"/>
      <c r="AO158" s="27">
        <v>6</v>
      </c>
      <c r="AP158" s="27"/>
      <c r="AQ158" s="27"/>
      <c r="AR158" s="27"/>
      <c r="AS158" s="27"/>
      <c r="AT158" s="27">
        <v>7</v>
      </c>
      <c r="AU158" s="27"/>
      <c r="AV158" s="27"/>
      <c r="AW158" s="27"/>
      <c r="AX158" s="27"/>
      <c r="AY158" s="27">
        <v>8</v>
      </c>
      <c r="AZ158" s="27"/>
      <c r="BA158" s="27"/>
      <c r="BB158" s="27"/>
      <c r="BC158" s="27"/>
      <c r="BD158" s="27">
        <v>9</v>
      </c>
      <c r="BE158" s="27"/>
      <c r="BF158" s="27"/>
      <c r="BG158" s="27"/>
      <c r="BH158" s="27"/>
      <c r="BI158" s="27">
        <v>10</v>
      </c>
      <c r="BJ158" s="27"/>
      <c r="BK158" s="27"/>
      <c r="BL158" s="27"/>
      <c r="BM158" s="27"/>
      <c r="BN158" s="27">
        <v>11</v>
      </c>
      <c r="BO158" s="27"/>
      <c r="BP158" s="27"/>
      <c r="BQ158" s="27"/>
      <c r="BR158" s="27"/>
    </row>
    <row r="159" spans="1:79" s="1" customFormat="1" ht="15.75" hidden="1" customHeight="1">
      <c r="A159" s="39" t="s">
        <v>57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1"/>
      <c r="U159" s="26" t="s">
        <v>65</v>
      </c>
      <c r="V159" s="26"/>
      <c r="W159" s="26"/>
      <c r="X159" s="26"/>
      <c r="Y159" s="26"/>
      <c r="Z159" s="30" t="s">
        <v>66</v>
      </c>
      <c r="AA159" s="30"/>
      <c r="AB159" s="30"/>
      <c r="AC159" s="30"/>
      <c r="AD159" s="30"/>
      <c r="AE159" s="26" t="s">
        <v>67</v>
      </c>
      <c r="AF159" s="26"/>
      <c r="AG159" s="26"/>
      <c r="AH159" s="26"/>
      <c r="AI159" s="26"/>
      <c r="AJ159" s="30" t="s">
        <v>68</v>
      </c>
      <c r="AK159" s="30"/>
      <c r="AL159" s="30"/>
      <c r="AM159" s="30"/>
      <c r="AN159" s="30"/>
      <c r="AO159" s="26" t="s">
        <v>58</v>
      </c>
      <c r="AP159" s="26"/>
      <c r="AQ159" s="26"/>
      <c r="AR159" s="26"/>
      <c r="AS159" s="26"/>
      <c r="AT159" s="30" t="s">
        <v>59</v>
      </c>
      <c r="AU159" s="30"/>
      <c r="AV159" s="30"/>
      <c r="AW159" s="30"/>
      <c r="AX159" s="30"/>
      <c r="AY159" s="26" t="s">
        <v>60</v>
      </c>
      <c r="AZ159" s="26"/>
      <c r="BA159" s="26"/>
      <c r="BB159" s="26"/>
      <c r="BC159" s="26"/>
      <c r="BD159" s="30" t="s">
        <v>61</v>
      </c>
      <c r="BE159" s="30"/>
      <c r="BF159" s="30"/>
      <c r="BG159" s="30"/>
      <c r="BH159" s="30"/>
      <c r="BI159" s="26" t="s">
        <v>62</v>
      </c>
      <c r="BJ159" s="26"/>
      <c r="BK159" s="26"/>
      <c r="BL159" s="26"/>
      <c r="BM159" s="26"/>
      <c r="BN159" s="30" t="s">
        <v>63</v>
      </c>
      <c r="BO159" s="30"/>
      <c r="BP159" s="30"/>
      <c r="BQ159" s="30"/>
      <c r="BR159" s="30"/>
      <c r="CA159" t="s">
        <v>41</v>
      </c>
    </row>
    <row r="160" spans="1:79" s="6" customFormat="1" ht="12.75" customHeight="1">
      <c r="A160" s="100" t="s">
        <v>204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2"/>
      <c r="U160" s="120">
        <v>0</v>
      </c>
      <c r="V160" s="120"/>
      <c r="W160" s="120"/>
      <c r="X160" s="120"/>
      <c r="Y160" s="120"/>
      <c r="Z160" s="120">
        <v>0</v>
      </c>
      <c r="AA160" s="120"/>
      <c r="AB160" s="120"/>
      <c r="AC160" s="120"/>
      <c r="AD160" s="120"/>
      <c r="AE160" s="120">
        <v>541460</v>
      </c>
      <c r="AF160" s="120"/>
      <c r="AG160" s="120"/>
      <c r="AH160" s="120"/>
      <c r="AI160" s="120"/>
      <c r="AJ160" s="120">
        <v>0</v>
      </c>
      <c r="AK160" s="120"/>
      <c r="AL160" s="120"/>
      <c r="AM160" s="120"/>
      <c r="AN160" s="120"/>
      <c r="AO160" s="120">
        <v>486342</v>
      </c>
      <c r="AP160" s="120"/>
      <c r="AQ160" s="120"/>
      <c r="AR160" s="120"/>
      <c r="AS160" s="120"/>
      <c r="AT160" s="120">
        <v>0</v>
      </c>
      <c r="AU160" s="120"/>
      <c r="AV160" s="120"/>
      <c r="AW160" s="120"/>
      <c r="AX160" s="120"/>
      <c r="AY160" s="120">
        <v>512118</v>
      </c>
      <c r="AZ160" s="120"/>
      <c r="BA160" s="120"/>
      <c r="BB160" s="120"/>
      <c r="BC160" s="120"/>
      <c r="BD160" s="120">
        <v>0</v>
      </c>
      <c r="BE160" s="120"/>
      <c r="BF160" s="120"/>
      <c r="BG160" s="120"/>
      <c r="BH160" s="120"/>
      <c r="BI160" s="120">
        <v>537724</v>
      </c>
      <c r="BJ160" s="120"/>
      <c r="BK160" s="120"/>
      <c r="BL160" s="120"/>
      <c r="BM160" s="120"/>
      <c r="BN160" s="120">
        <v>0</v>
      </c>
      <c r="BO160" s="120"/>
      <c r="BP160" s="120"/>
      <c r="BQ160" s="120"/>
      <c r="BR160" s="120"/>
      <c r="CA160" s="6" t="s">
        <v>42</v>
      </c>
    </row>
    <row r="161" spans="1:79" s="99" customFormat="1" ht="12.75" customHeight="1">
      <c r="A161" s="92" t="s">
        <v>205</v>
      </c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4"/>
      <c r="U161" s="121">
        <v>0</v>
      </c>
      <c r="V161" s="121"/>
      <c r="W161" s="121"/>
      <c r="X161" s="121"/>
      <c r="Y161" s="121"/>
      <c r="Z161" s="121">
        <v>0</v>
      </c>
      <c r="AA161" s="121"/>
      <c r="AB161" s="121"/>
      <c r="AC161" s="121"/>
      <c r="AD161" s="121"/>
      <c r="AE161" s="121">
        <v>541460</v>
      </c>
      <c r="AF161" s="121"/>
      <c r="AG161" s="121"/>
      <c r="AH161" s="121"/>
      <c r="AI161" s="121"/>
      <c r="AJ161" s="121">
        <v>0</v>
      </c>
      <c r="AK161" s="121"/>
      <c r="AL161" s="121"/>
      <c r="AM161" s="121"/>
      <c r="AN161" s="121"/>
      <c r="AO161" s="121">
        <v>486342</v>
      </c>
      <c r="AP161" s="121"/>
      <c r="AQ161" s="121"/>
      <c r="AR161" s="121"/>
      <c r="AS161" s="121"/>
      <c r="AT161" s="121">
        <v>0</v>
      </c>
      <c r="AU161" s="121"/>
      <c r="AV161" s="121"/>
      <c r="AW161" s="121"/>
      <c r="AX161" s="121"/>
      <c r="AY161" s="121">
        <v>512118</v>
      </c>
      <c r="AZ161" s="121"/>
      <c r="BA161" s="121"/>
      <c r="BB161" s="121"/>
      <c r="BC161" s="121"/>
      <c r="BD161" s="121">
        <v>0</v>
      </c>
      <c r="BE161" s="121"/>
      <c r="BF161" s="121"/>
      <c r="BG161" s="121"/>
      <c r="BH161" s="121"/>
      <c r="BI161" s="121">
        <v>537724</v>
      </c>
      <c r="BJ161" s="121"/>
      <c r="BK161" s="121"/>
      <c r="BL161" s="121"/>
      <c r="BM161" s="121"/>
      <c r="BN161" s="121">
        <v>0</v>
      </c>
      <c r="BO161" s="121"/>
      <c r="BP161" s="121"/>
      <c r="BQ161" s="121"/>
      <c r="BR161" s="121"/>
    </row>
    <row r="162" spans="1:79" s="99" customFormat="1" ht="12.75" customHeight="1">
      <c r="A162" s="92" t="s">
        <v>206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4"/>
      <c r="U162" s="121">
        <v>0</v>
      </c>
      <c r="V162" s="121"/>
      <c r="W162" s="121"/>
      <c r="X162" s="121"/>
      <c r="Y162" s="121"/>
      <c r="Z162" s="121">
        <v>0</v>
      </c>
      <c r="AA162" s="121"/>
      <c r="AB162" s="121"/>
      <c r="AC162" s="121"/>
      <c r="AD162" s="121"/>
      <c r="AE162" s="121">
        <v>29913</v>
      </c>
      <c r="AF162" s="121"/>
      <c r="AG162" s="121"/>
      <c r="AH162" s="121"/>
      <c r="AI162" s="121"/>
      <c r="AJ162" s="121">
        <v>0</v>
      </c>
      <c r="AK162" s="121"/>
      <c r="AL162" s="121"/>
      <c r="AM162" s="121"/>
      <c r="AN162" s="121"/>
      <c r="AO162" s="121">
        <v>0</v>
      </c>
      <c r="AP162" s="121"/>
      <c r="AQ162" s="121"/>
      <c r="AR162" s="121"/>
      <c r="AS162" s="121"/>
      <c r="AT162" s="121">
        <v>0</v>
      </c>
      <c r="AU162" s="121"/>
      <c r="AV162" s="121"/>
      <c r="AW162" s="121"/>
      <c r="AX162" s="121"/>
      <c r="AY162" s="121">
        <v>0</v>
      </c>
      <c r="AZ162" s="121"/>
      <c r="BA162" s="121"/>
      <c r="BB162" s="121"/>
      <c r="BC162" s="121"/>
      <c r="BD162" s="121">
        <v>0</v>
      </c>
      <c r="BE162" s="121"/>
      <c r="BF162" s="121"/>
      <c r="BG162" s="121"/>
      <c r="BH162" s="121"/>
      <c r="BI162" s="121">
        <v>0</v>
      </c>
      <c r="BJ162" s="121"/>
      <c r="BK162" s="121"/>
      <c r="BL162" s="121"/>
      <c r="BM162" s="121"/>
      <c r="BN162" s="121">
        <v>0</v>
      </c>
      <c r="BO162" s="121"/>
      <c r="BP162" s="121"/>
      <c r="BQ162" s="121"/>
      <c r="BR162" s="121"/>
    </row>
    <row r="163" spans="1:79" s="6" customFormat="1" ht="12.75" customHeight="1">
      <c r="A163" s="100" t="s">
        <v>207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2"/>
      <c r="U163" s="120">
        <v>0</v>
      </c>
      <c r="V163" s="120"/>
      <c r="W163" s="120"/>
      <c r="X163" s="120"/>
      <c r="Y163" s="120"/>
      <c r="Z163" s="120">
        <v>0</v>
      </c>
      <c r="AA163" s="120"/>
      <c r="AB163" s="120"/>
      <c r="AC163" s="120"/>
      <c r="AD163" s="120"/>
      <c r="AE163" s="120">
        <v>54154</v>
      </c>
      <c r="AF163" s="120"/>
      <c r="AG163" s="120"/>
      <c r="AH163" s="120"/>
      <c r="AI163" s="120"/>
      <c r="AJ163" s="120">
        <v>0</v>
      </c>
      <c r="AK163" s="120"/>
      <c r="AL163" s="120"/>
      <c r="AM163" s="120"/>
      <c r="AN163" s="120"/>
      <c r="AO163" s="120">
        <v>50904</v>
      </c>
      <c r="AP163" s="120"/>
      <c r="AQ163" s="120"/>
      <c r="AR163" s="120"/>
      <c r="AS163" s="120"/>
      <c r="AT163" s="120">
        <v>0</v>
      </c>
      <c r="AU163" s="120"/>
      <c r="AV163" s="120"/>
      <c r="AW163" s="120"/>
      <c r="AX163" s="120"/>
      <c r="AY163" s="120">
        <v>53602</v>
      </c>
      <c r="AZ163" s="120"/>
      <c r="BA163" s="120"/>
      <c r="BB163" s="120"/>
      <c r="BC163" s="120"/>
      <c r="BD163" s="120">
        <v>0</v>
      </c>
      <c r="BE163" s="120"/>
      <c r="BF163" s="120"/>
      <c r="BG163" s="120"/>
      <c r="BH163" s="120"/>
      <c r="BI163" s="120">
        <v>56282</v>
      </c>
      <c r="BJ163" s="120"/>
      <c r="BK163" s="120"/>
      <c r="BL163" s="120"/>
      <c r="BM163" s="120"/>
      <c r="BN163" s="120">
        <v>0</v>
      </c>
      <c r="BO163" s="120"/>
      <c r="BP163" s="120"/>
      <c r="BQ163" s="120"/>
      <c r="BR163" s="120"/>
    </row>
    <row r="164" spans="1:79" s="99" customFormat="1" ht="12.75" customHeight="1">
      <c r="A164" s="92" t="s">
        <v>208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4"/>
      <c r="U164" s="121">
        <v>0</v>
      </c>
      <c r="V164" s="121"/>
      <c r="W164" s="121"/>
      <c r="X164" s="121"/>
      <c r="Y164" s="121"/>
      <c r="Z164" s="121">
        <v>0</v>
      </c>
      <c r="AA164" s="121"/>
      <c r="AB164" s="121"/>
      <c r="AC164" s="121"/>
      <c r="AD164" s="121"/>
      <c r="AE164" s="121">
        <v>54154</v>
      </c>
      <c r="AF164" s="121"/>
      <c r="AG164" s="121"/>
      <c r="AH164" s="121"/>
      <c r="AI164" s="121"/>
      <c r="AJ164" s="121">
        <v>0</v>
      </c>
      <c r="AK164" s="121"/>
      <c r="AL164" s="121"/>
      <c r="AM164" s="121"/>
      <c r="AN164" s="121"/>
      <c r="AO164" s="121">
        <v>50904</v>
      </c>
      <c r="AP164" s="121"/>
      <c r="AQ164" s="121"/>
      <c r="AR164" s="121"/>
      <c r="AS164" s="121"/>
      <c r="AT164" s="121">
        <v>0</v>
      </c>
      <c r="AU164" s="121"/>
      <c r="AV164" s="121"/>
      <c r="AW164" s="121"/>
      <c r="AX164" s="121"/>
      <c r="AY164" s="121">
        <v>53602</v>
      </c>
      <c r="AZ164" s="121"/>
      <c r="BA164" s="121"/>
      <c r="BB164" s="121"/>
      <c r="BC164" s="121"/>
      <c r="BD164" s="121">
        <v>0</v>
      </c>
      <c r="BE164" s="121"/>
      <c r="BF164" s="121"/>
      <c r="BG164" s="121"/>
      <c r="BH164" s="121"/>
      <c r="BI164" s="121">
        <v>56282</v>
      </c>
      <c r="BJ164" s="121"/>
      <c r="BK164" s="121"/>
      <c r="BL164" s="121"/>
      <c r="BM164" s="121"/>
      <c r="BN164" s="121">
        <v>0</v>
      </c>
      <c r="BO164" s="121"/>
      <c r="BP164" s="121"/>
      <c r="BQ164" s="121"/>
      <c r="BR164" s="121"/>
    </row>
    <row r="165" spans="1:79" s="6" customFormat="1" ht="25.5" customHeight="1">
      <c r="A165" s="100" t="s">
        <v>209</v>
      </c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2"/>
      <c r="U165" s="120">
        <v>0</v>
      </c>
      <c r="V165" s="120"/>
      <c r="W165" s="120"/>
      <c r="X165" s="120"/>
      <c r="Y165" s="120"/>
      <c r="Z165" s="120">
        <v>0</v>
      </c>
      <c r="AA165" s="120"/>
      <c r="AB165" s="120"/>
      <c r="AC165" s="120"/>
      <c r="AD165" s="120"/>
      <c r="AE165" s="120">
        <v>217823</v>
      </c>
      <c r="AF165" s="120"/>
      <c r="AG165" s="120"/>
      <c r="AH165" s="120"/>
      <c r="AI165" s="120"/>
      <c r="AJ165" s="120">
        <v>0</v>
      </c>
      <c r="AK165" s="120"/>
      <c r="AL165" s="120"/>
      <c r="AM165" s="120"/>
      <c r="AN165" s="120"/>
      <c r="AO165" s="120">
        <v>204754</v>
      </c>
      <c r="AP165" s="120"/>
      <c r="AQ165" s="120"/>
      <c r="AR165" s="120"/>
      <c r="AS165" s="120"/>
      <c r="AT165" s="120">
        <v>0</v>
      </c>
      <c r="AU165" s="120"/>
      <c r="AV165" s="120"/>
      <c r="AW165" s="120"/>
      <c r="AX165" s="120"/>
      <c r="AY165" s="120">
        <v>215606</v>
      </c>
      <c r="AZ165" s="120"/>
      <c r="BA165" s="120"/>
      <c r="BB165" s="120"/>
      <c r="BC165" s="120"/>
      <c r="BD165" s="120">
        <v>0</v>
      </c>
      <c r="BE165" s="120"/>
      <c r="BF165" s="120"/>
      <c r="BG165" s="120"/>
      <c r="BH165" s="120"/>
      <c r="BI165" s="120">
        <v>226386</v>
      </c>
      <c r="BJ165" s="120"/>
      <c r="BK165" s="120"/>
      <c r="BL165" s="120"/>
      <c r="BM165" s="120"/>
      <c r="BN165" s="120">
        <v>0</v>
      </c>
      <c r="BO165" s="120"/>
      <c r="BP165" s="120"/>
      <c r="BQ165" s="120"/>
      <c r="BR165" s="120"/>
    </row>
    <row r="166" spans="1:79" s="99" customFormat="1" ht="12.75" customHeight="1">
      <c r="A166" s="92" t="s">
        <v>210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4"/>
      <c r="U166" s="121">
        <v>0</v>
      </c>
      <c r="V166" s="121"/>
      <c r="W166" s="121"/>
      <c r="X166" s="121"/>
      <c r="Y166" s="121"/>
      <c r="Z166" s="121">
        <v>0</v>
      </c>
      <c r="AA166" s="121"/>
      <c r="AB166" s="121"/>
      <c r="AC166" s="121"/>
      <c r="AD166" s="121"/>
      <c r="AE166" s="121">
        <v>217823</v>
      </c>
      <c r="AF166" s="121"/>
      <c r="AG166" s="121"/>
      <c r="AH166" s="121"/>
      <c r="AI166" s="121"/>
      <c r="AJ166" s="121">
        <v>0</v>
      </c>
      <c r="AK166" s="121"/>
      <c r="AL166" s="121"/>
      <c r="AM166" s="121"/>
      <c r="AN166" s="121"/>
      <c r="AO166" s="121">
        <v>204754</v>
      </c>
      <c r="AP166" s="121"/>
      <c r="AQ166" s="121"/>
      <c r="AR166" s="121"/>
      <c r="AS166" s="121"/>
      <c r="AT166" s="121">
        <v>0</v>
      </c>
      <c r="AU166" s="121"/>
      <c r="AV166" s="121"/>
      <c r="AW166" s="121"/>
      <c r="AX166" s="121"/>
      <c r="AY166" s="121">
        <v>215606</v>
      </c>
      <c r="AZ166" s="121"/>
      <c r="BA166" s="121"/>
      <c r="BB166" s="121"/>
      <c r="BC166" s="121"/>
      <c r="BD166" s="121">
        <v>0</v>
      </c>
      <c r="BE166" s="121"/>
      <c r="BF166" s="121"/>
      <c r="BG166" s="121"/>
      <c r="BH166" s="121"/>
      <c r="BI166" s="121">
        <v>226386</v>
      </c>
      <c r="BJ166" s="121"/>
      <c r="BK166" s="121"/>
      <c r="BL166" s="121"/>
      <c r="BM166" s="121"/>
      <c r="BN166" s="121">
        <v>0</v>
      </c>
      <c r="BO166" s="121"/>
      <c r="BP166" s="121"/>
      <c r="BQ166" s="121"/>
      <c r="BR166" s="121"/>
    </row>
    <row r="167" spans="1:79" s="6" customFormat="1" ht="12.75" customHeight="1">
      <c r="A167" s="100" t="s">
        <v>147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2"/>
      <c r="U167" s="120">
        <v>0</v>
      </c>
      <c r="V167" s="120"/>
      <c r="W167" s="120"/>
      <c r="X167" s="120"/>
      <c r="Y167" s="120"/>
      <c r="Z167" s="120">
        <v>0</v>
      </c>
      <c r="AA167" s="120"/>
      <c r="AB167" s="120"/>
      <c r="AC167" s="120"/>
      <c r="AD167" s="120"/>
      <c r="AE167" s="120">
        <v>843350</v>
      </c>
      <c r="AF167" s="120"/>
      <c r="AG167" s="120"/>
      <c r="AH167" s="120"/>
      <c r="AI167" s="120"/>
      <c r="AJ167" s="120">
        <v>0</v>
      </c>
      <c r="AK167" s="120"/>
      <c r="AL167" s="120"/>
      <c r="AM167" s="120"/>
      <c r="AN167" s="120"/>
      <c r="AO167" s="120">
        <v>742000</v>
      </c>
      <c r="AP167" s="120"/>
      <c r="AQ167" s="120"/>
      <c r="AR167" s="120"/>
      <c r="AS167" s="120"/>
      <c r="AT167" s="120">
        <v>0</v>
      </c>
      <c r="AU167" s="120"/>
      <c r="AV167" s="120"/>
      <c r="AW167" s="120"/>
      <c r="AX167" s="120"/>
      <c r="AY167" s="120">
        <v>781326</v>
      </c>
      <c r="AZ167" s="120"/>
      <c r="BA167" s="120"/>
      <c r="BB167" s="120"/>
      <c r="BC167" s="120"/>
      <c r="BD167" s="120">
        <v>0</v>
      </c>
      <c r="BE167" s="120"/>
      <c r="BF167" s="120"/>
      <c r="BG167" s="120"/>
      <c r="BH167" s="120"/>
      <c r="BI167" s="120">
        <v>820392</v>
      </c>
      <c r="BJ167" s="120"/>
      <c r="BK167" s="120"/>
      <c r="BL167" s="120"/>
      <c r="BM167" s="120"/>
      <c r="BN167" s="120">
        <v>0</v>
      </c>
      <c r="BO167" s="120"/>
      <c r="BP167" s="120"/>
      <c r="BQ167" s="120"/>
      <c r="BR167" s="120"/>
    </row>
    <row r="168" spans="1:79" s="99" customFormat="1" ht="38.25" customHeight="1">
      <c r="A168" s="92" t="s">
        <v>211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21" t="s">
        <v>173</v>
      </c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 t="s">
        <v>173</v>
      </c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 t="s">
        <v>173</v>
      </c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 t="s">
        <v>173</v>
      </c>
      <c r="AZ168" s="121"/>
      <c r="BA168" s="121"/>
      <c r="BB168" s="121"/>
      <c r="BC168" s="121"/>
      <c r="BD168" s="121"/>
      <c r="BE168" s="121"/>
      <c r="BF168" s="121"/>
      <c r="BG168" s="121"/>
      <c r="BH168" s="121"/>
      <c r="BI168" s="121" t="s">
        <v>173</v>
      </c>
      <c r="BJ168" s="121"/>
      <c r="BK168" s="121"/>
      <c r="BL168" s="121"/>
      <c r="BM168" s="121"/>
      <c r="BN168" s="121"/>
      <c r="BO168" s="121"/>
      <c r="BP168" s="121"/>
      <c r="BQ168" s="121"/>
      <c r="BR168" s="121"/>
    </row>
    <row r="171" spans="1:79" ht="14.25" customHeight="1">
      <c r="A171" s="29" t="s">
        <v>125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79" ht="15" customHeight="1">
      <c r="A172" s="54" t="s">
        <v>6</v>
      </c>
      <c r="B172" s="55"/>
      <c r="C172" s="55"/>
      <c r="D172" s="54" t="s">
        <v>10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6"/>
      <c r="W172" s="27" t="s">
        <v>231</v>
      </c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 t="s">
        <v>235</v>
      </c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 t="s">
        <v>246</v>
      </c>
      <c r="AV172" s="27"/>
      <c r="AW172" s="27"/>
      <c r="AX172" s="27"/>
      <c r="AY172" s="27"/>
      <c r="AZ172" s="27"/>
      <c r="BA172" s="27" t="s">
        <v>253</v>
      </c>
      <c r="BB172" s="27"/>
      <c r="BC172" s="27"/>
      <c r="BD172" s="27"/>
      <c r="BE172" s="27"/>
      <c r="BF172" s="27"/>
      <c r="BG172" s="27" t="s">
        <v>262</v>
      </c>
      <c r="BH172" s="27"/>
      <c r="BI172" s="27"/>
      <c r="BJ172" s="27"/>
      <c r="BK172" s="27"/>
      <c r="BL172" s="27"/>
    </row>
    <row r="173" spans="1:79" ht="15" customHeight="1">
      <c r="A173" s="71"/>
      <c r="B173" s="72"/>
      <c r="C173" s="72"/>
      <c r="D173" s="71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3"/>
      <c r="W173" s="27" t="s">
        <v>4</v>
      </c>
      <c r="X173" s="27"/>
      <c r="Y173" s="27"/>
      <c r="Z173" s="27"/>
      <c r="AA173" s="27"/>
      <c r="AB173" s="27"/>
      <c r="AC173" s="27" t="s">
        <v>3</v>
      </c>
      <c r="AD173" s="27"/>
      <c r="AE173" s="27"/>
      <c r="AF173" s="27"/>
      <c r="AG173" s="27"/>
      <c r="AH173" s="27"/>
      <c r="AI173" s="27" t="s">
        <v>4</v>
      </c>
      <c r="AJ173" s="27"/>
      <c r="AK173" s="27"/>
      <c r="AL173" s="27"/>
      <c r="AM173" s="27"/>
      <c r="AN173" s="27"/>
      <c r="AO173" s="27" t="s">
        <v>3</v>
      </c>
      <c r="AP173" s="27"/>
      <c r="AQ173" s="27"/>
      <c r="AR173" s="27"/>
      <c r="AS173" s="27"/>
      <c r="AT173" s="27"/>
      <c r="AU173" s="74" t="s">
        <v>4</v>
      </c>
      <c r="AV173" s="74"/>
      <c r="AW173" s="74"/>
      <c r="AX173" s="74" t="s">
        <v>3</v>
      </c>
      <c r="AY173" s="74"/>
      <c r="AZ173" s="74"/>
      <c r="BA173" s="74" t="s">
        <v>4</v>
      </c>
      <c r="BB173" s="74"/>
      <c r="BC173" s="74"/>
      <c r="BD173" s="74" t="s">
        <v>3</v>
      </c>
      <c r="BE173" s="74"/>
      <c r="BF173" s="74"/>
      <c r="BG173" s="74" t="s">
        <v>4</v>
      </c>
      <c r="BH173" s="74"/>
      <c r="BI173" s="74"/>
      <c r="BJ173" s="74" t="s">
        <v>3</v>
      </c>
      <c r="BK173" s="74"/>
      <c r="BL173" s="74"/>
    </row>
    <row r="174" spans="1:79" ht="57" customHeight="1">
      <c r="A174" s="57"/>
      <c r="B174" s="58"/>
      <c r="C174" s="58"/>
      <c r="D174" s="57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9"/>
      <c r="W174" s="27" t="s">
        <v>12</v>
      </c>
      <c r="X174" s="27"/>
      <c r="Y174" s="27"/>
      <c r="Z174" s="27" t="s">
        <v>11</v>
      </c>
      <c r="AA174" s="27"/>
      <c r="AB174" s="27"/>
      <c r="AC174" s="27" t="s">
        <v>12</v>
      </c>
      <c r="AD174" s="27"/>
      <c r="AE174" s="27"/>
      <c r="AF174" s="27" t="s">
        <v>11</v>
      </c>
      <c r="AG174" s="27"/>
      <c r="AH174" s="27"/>
      <c r="AI174" s="27" t="s">
        <v>12</v>
      </c>
      <c r="AJ174" s="27"/>
      <c r="AK174" s="27"/>
      <c r="AL174" s="27" t="s">
        <v>11</v>
      </c>
      <c r="AM174" s="27"/>
      <c r="AN174" s="27"/>
      <c r="AO174" s="27" t="s">
        <v>12</v>
      </c>
      <c r="AP174" s="27"/>
      <c r="AQ174" s="27"/>
      <c r="AR174" s="27" t="s">
        <v>11</v>
      </c>
      <c r="AS174" s="27"/>
      <c r="AT174" s="27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</row>
    <row r="175" spans="1:79" ht="15" customHeight="1">
      <c r="A175" s="36">
        <v>1</v>
      </c>
      <c r="B175" s="37"/>
      <c r="C175" s="37"/>
      <c r="D175" s="36">
        <v>2</v>
      </c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8"/>
      <c r="W175" s="27">
        <v>3</v>
      </c>
      <c r="X175" s="27"/>
      <c r="Y175" s="27"/>
      <c r="Z175" s="27">
        <v>4</v>
      </c>
      <c r="AA175" s="27"/>
      <c r="AB175" s="27"/>
      <c r="AC175" s="27">
        <v>5</v>
      </c>
      <c r="AD175" s="27"/>
      <c r="AE175" s="27"/>
      <c r="AF175" s="27">
        <v>6</v>
      </c>
      <c r="AG175" s="27"/>
      <c r="AH175" s="27"/>
      <c r="AI175" s="27">
        <v>7</v>
      </c>
      <c r="AJ175" s="27"/>
      <c r="AK175" s="27"/>
      <c r="AL175" s="27">
        <v>8</v>
      </c>
      <c r="AM175" s="27"/>
      <c r="AN175" s="27"/>
      <c r="AO175" s="27">
        <v>9</v>
      </c>
      <c r="AP175" s="27"/>
      <c r="AQ175" s="27"/>
      <c r="AR175" s="27">
        <v>10</v>
      </c>
      <c r="AS175" s="27"/>
      <c r="AT175" s="27"/>
      <c r="AU175" s="27">
        <v>11</v>
      </c>
      <c r="AV175" s="27"/>
      <c r="AW175" s="27"/>
      <c r="AX175" s="27">
        <v>12</v>
      </c>
      <c r="AY175" s="27"/>
      <c r="AZ175" s="27"/>
      <c r="BA175" s="27">
        <v>13</v>
      </c>
      <c r="BB175" s="27"/>
      <c r="BC175" s="27"/>
      <c r="BD175" s="27">
        <v>14</v>
      </c>
      <c r="BE175" s="27"/>
      <c r="BF175" s="27"/>
      <c r="BG175" s="27">
        <v>15</v>
      </c>
      <c r="BH175" s="27"/>
      <c r="BI175" s="27"/>
      <c r="BJ175" s="27">
        <v>16</v>
      </c>
      <c r="BK175" s="27"/>
      <c r="BL175" s="27"/>
    </row>
    <row r="176" spans="1:79" s="1" customFormat="1" ht="12.75" hidden="1" customHeight="1">
      <c r="A176" s="39" t="s">
        <v>69</v>
      </c>
      <c r="B176" s="40"/>
      <c r="C176" s="40"/>
      <c r="D176" s="39" t="s">
        <v>57</v>
      </c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1"/>
      <c r="W176" s="26" t="s">
        <v>72</v>
      </c>
      <c r="X176" s="26"/>
      <c r="Y176" s="26"/>
      <c r="Z176" s="26" t="s">
        <v>73</v>
      </c>
      <c r="AA176" s="26"/>
      <c r="AB176" s="26"/>
      <c r="AC176" s="30" t="s">
        <v>74</v>
      </c>
      <c r="AD176" s="30"/>
      <c r="AE176" s="30"/>
      <c r="AF176" s="30" t="s">
        <v>75</v>
      </c>
      <c r="AG176" s="30"/>
      <c r="AH176" s="30"/>
      <c r="AI176" s="26" t="s">
        <v>76</v>
      </c>
      <c r="AJ176" s="26"/>
      <c r="AK176" s="26"/>
      <c r="AL176" s="26" t="s">
        <v>77</v>
      </c>
      <c r="AM176" s="26"/>
      <c r="AN176" s="26"/>
      <c r="AO176" s="30" t="s">
        <v>104</v>
      </c>
      <c r="AP176" s="30"/>
      <c r="AQ176" s="30"/>
      <c r="AR176" s="30" t="s">
        <v>78</v>
      </c>
      <c r="AS176" s="30"/>
      <c r="AT176" s="30"/>
      <c r="AU176" s="26" t="s">
        <v>105</v>
      </c>
      <c r="AV176" s="26"/>
      <c r="AW176" s="26"/>
      <c r="AX176" s="30" t="s">
        <v>106</v>
      </c>
      <c r="AY176" s="30"/>
      <c r="AZ176" s="30"/>
      <c r="BA176" s="26" t="s">
        <v>107</v>
      </c>
      <c r="BB176" s="26"/>
      <c r="BC176" s="26"/>
      <c r="BD176" s="30" t="s">
        <v>108</v>
      </c>
      <c r="BE176" s="30"/>
      <c r="BF176" s="30"/>
      <c r="BG176" s="26" t="s">
        <v>109</v>
      </c>
      <c r="BH176" s="26"/>
      <c r="BI176" s="26"/>
      <c r="BJ176" s="30" t="s">
        <v>110</v>
      </c>
      <c r="BK176" s="30"/>
      <c r="BL176" s="30"/>
      <c r="CA176" s="1" t="s">
        <v>103</v>
      </c>
    </row>
    <row r="177" spans="1:79" s="99" customFormat="1" ht="12.75" customHeight="1">
      <c r="A177" s="89">
        <v>1</v>
      </c>
      <c r="B177" s="90"/>
      <c r="C177" s="90"/>
      <c r="D177" s="92" t="s">
        <v>212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4"/>
      <c r="W177" s="119">
        <v>0</v>
      </c>
      <c r="X177" s="119"/>
      <c r="Y177" s="119"/>
      <c r="Z177" s="119">
        <v>0</v>
      </c>
      <c r="AA177" s="119"/>
      <c r="AB177" s="119"/>
      <c r="AC177" s="119">
        <v>0</v>
      </c>
      <c r="AD177" s="119"/>
      <c r="AE177" s="119"/>
      <c r="AF177" s="119">
        <v>0</v>
      </c>
      <c r="AG177" s="119"/>
      <c r="AH177" s="119"/>
      <c r="AI177" s="119">
        <v>1</v>
      </c>
      <c r="AJ177" s="119"/>
      <c r="AK177" s="119"/>
      <c r="AL177" s="119">
        <v>0</v>
      </c>
      <c r="AM177" s="119"/>
      <c r="AN177" s="119"/>
      <c r="AO177" s="119">
        <v>0</v>
      </c>
      <c r="AP177" s="119"/>
      <c r="AQ177" s="119"/>
      <c r="AR177" s="119">
        <v>0</v>
      </c>
      <c r="AS177" s="119"/>
      <c r="AT177" s="119"/>
      <c r="AU177" s="119">
        <v>1</v>
      </c>
      <c r="AV177" s="119"/>
      <c r="AW177" s="119"/>
      <c r="AX177" s="119">
        <v>0</v>
      </c>
      <c r="AY177" s="119"/>
      <c r="AZ177" s="119"/>
      <c r="BA177" s="119">
        <v>1</v>
      </c>
      <c r="BB177" s="119"/>
      <c r="BC177" s="119"/>
      <c r="BD177" s="119">
        <v>0</v>
      </c>
      <c r="BE177" s="119"/>
      <c r="BF177" s="119"/>
      <c r="BG177" s="119">
        <v>1</v>
      </c>
      <c r="BH177" s="119"/>
      <c r="BI177" s="119"/>
      <c r="BJ177" s="119">
        <v>0</v>
      </c>
      <c r="BK177" s="119"/>
      <c r="BL177" s="119"/>
      <c r="CA177" s="99" t="s">
        <v>43</v>
      </c>
    </row>
    <row r="178" spans="1:79" s="99" customFormat="1" ht="12.75" customHeight="1">
      <c r="A178" s="89">
        <v>2</v>
      </c>
      <c r="B178" s="90"/>
      <c r="C178" s="90"/>
      <c r="D178" s="92" t="s">
        <v>213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4"/>
      <c r="W178" s="119">
        <v>0</v>
      </c>
      <c r="X178" s="119"/>
      <c r="Y178" s="119"/>
      <c r="Z178" s="119">
        <v>0</v>
      </c>
      <c r="AA178" s="119"/>
      <c r="AB178" s="119"/>
      <c r="AC178" s="119">
        <v>0</v>
      </c>
      <c r="AD178" s="119"/>
      <c r="AE178" s="119"/>
      <c r="AF178" s="119">
        <v>0</v>
      </c>
      <c r="AG178" s="119"/>
      <c r="AH178" s="119"/>
      <c r="AI178" s="119">
        <v>5</v>
      </c>
      <c r="AJ178" s="119"/>
      <c r="AK178" s="119"/>
      <c r="AL178" s="119">
        <v>0</v>
      </c>
      <c r="AM178" s="119"/>
      <c r="AN178" s="119"/>
      <c r="AO178" s="119">
        <v>0</v>
      </c>
      <c r="AP178" s="119"/>
      <c r="AQ178" s="119"/>
      <c r="AR178" s="119">
        <v>0</v>
      </c>
      <c r="AS178" s="119"/>
      <c r="AT178" s="119"/>
      <c r="AU178" s="119">
        <v>5</v>
      </c>
      <c r="AV178" s="119"/>
      <c r="AW178" s="119"/>
      <c r="AX178" s="119">
        <v>0</v>
      </c>
      <c r="AY178" s="119"/>
      <c r="AZ178" s="119"/>
      <c r="BA178" s="119">
        <v>5</v>
      </c>
      <c r="BB178" s="119"/>
      <c r="BC178" s="119"/>
      <c r="BD178" s="119">
        <v>0</v>
      </c>
      <c r="BE178" s="119"/>
      <c r="BF178" s="119"/>
      <c r="BG178" s="119">
        <v>5</v>
      </c>
      <c r="BH178" s="119"/>
      <c r="BI178" s="119"/>
      <c r="BJ178" s="119">
        <v>0</v>
      </c>
      <c r="BK178" s="119"/>
      <c r="BL178" s="119"/>
    </row>
    <row r="179" spans="1:79" s="99" customFormat="1" ht="12.75" customHeight="1">
      <c r="A179" s="89">
        <v>3</v>
      </c>
      <c r="B179" s="90"/>
      <c r="C179" s="90"/>
      <c r="D179" s="92" t="s">
        <v>214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4"/>
      <c r="W179" s="119">
        <v>0</v>
      </c>
      <c r="X179" s="119"/>
      <c r="Y179" s="119"/>
      <c r="Z179" s="119">
        <v>0</v>
      </c>
      <c r="AA179" s="119"/>
      <c r="AB179" s="119"/>
      <c r="AC179" s="119">
        <v>0</v>
      </c>
      <c r="AD179" s="119"/>
      <c r="AE179" s="119"/>
      <c r="AF179" s="119">
        <v>0</v>
      </c>
      <c r="AG179" s="119"/>
      <c r="AH179" s="119"/>
      <c r="AI179" s="119">
        <v>2.5</v>
      </c>
      <c r="AJ179" s="119"/>
      <c r="AK179" s="119"/>
      <c r="AL179" s="119">
        <v>0</v>
      </c>
      <c r="AM179" s="119"/>
      <c r="AN179" s="119"/>
      <c r="AO179" s="119">
        <v>0</v>
      </c>
      <c r="AP179" s="119"/>
      <c r="AQ179" s="119"/>
      <c r="AR179" s="119">
        <v>0</v>
      </c>
      <c r="AS179" s="119"/>
      <c r="AT179" s="119"/>
      <c r="AU179" s="119">
        <v>2.5</v>
      </c>
      <c r="AV179" s="119"/>
      <c r="AW179" s="119"/>
      <c r="AX179" s="119">
        <v>0</v>
      </c>
      <c r="AY179" s="119"/>
      <c r="AZ179" s="119"/>
      <c r="BA179" s="119">
        <v>2.5</v>
      </c>
      <c r="BB179" s="119"/>
      <c r="BC179" s="119"/>
      <c r="BD179" s="119">
        <v>0</v>
      </c>
      <c r="BE179" s="119"/>
      <c r="BF179" s="119"/>
      <c r="BG179" s="119">
        <v>2.5</v>
      </c>
      <c r="BH179" s="119"/>
      <c r="BI179" s="119"/>
      <c r="BJ179" s="119">
        <v>0</v>
      </c>
      <c r="BK179" s="119"/>
      <c r="BL179" s="119"/>
    </row>
    <row r="180" spans="1:79" s="6" customFormat="1" ht="12.75" customHeight="1">
      <c r="A180" s="86">
        <v>4</v>
      </c>
      <c r="B180" s="87"/>
      <c r="C180" s="87"/>
      <c r="D180" s="100" t="s">
        <v>215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2"/>
      <c r="W180" s="112">
        <v>0</v>
      </c>
      <c r="X180" s="112"/>
      <c r="Y180" s="112"/>
      <c r="Z180" s="112">
        <v>0</v>
      </c>
      <c r="AA180" s="112"/>
      <c r="AB180" s="112"/>
      <c r="AC180" s="112">
        <v>0</v>
      </c>
      <c r="AD180" s="112"/>
      <c r="AE180" s="112"/>
      <c r="AF180" s="112">
        <v>0</v>
      </c>
      <c r="AG180" s="112"/>
      <c r="AH180" s="112"/>
      <c r="AI180" s="112">
        <v>8.5</v>
      </c>
      <c r="AJ180" s="112"/>
      <c r="AK180" s="112"/>
      <c r="AL180" s="112">
        <v>0</v>
      </c>
      <c r="AM180" s="112"/>
      <c r="AN180" s="112"/>
      <c r="AO180" s="112">
        <v>0</v>
      </c>
      <c r="AP180" s="112"/>
      <c r="AQ180" s="112"/>
      <c r="AR180" s="112">
        <v>0</v>
      </c>
      <c r="AS180" s="112"/>
      <c r="AT180" s="112"/>
      <c r="AU180" s="112">
        <v>8.5</v>
      </c>
      <c r="AV180" s="112"/>
      <c r="AW180" s="112"/>
      <c r="AX180" s="112">
        <v>0</v>
      </c>
      <c r="AY180" s="112"/>
      <c r="AZ180" s="112"/>
      <c r="BA180" s="112">
        <v>8.5</v>
      </c>
      <c r="BB180" s="112"/>
      <c r="BC180" s="112"/>
      <c r="BD180" s="112">
        <v>0</v>
      </c>
      <c r="BE180" s="112"/>
      <c r="BF180" s="112"/>
      <c r="BG180" s="112">
        <v>8.5</v>
      </c>
      <c r="BH180" s="112"/>
      <c r="BI180" s="112"/>
      <c r="BJ180" s="112">
        <v>0</v>
      </c>
      <c r="BK180" s="112"/>
      <c r="BL180" s="112"/>
    </row>
    <row r="181" spans="1:79" s="99" customFormat="1" ht="25.5" customHeight="1">
      <c r="A181" s="89">
        <v>5</v>
      </c>
      <c r="B181" s="90"/>
      <c r="C181" s="90"/>
      <c r="D181" s="92" t="s">
        <v>216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4"/>
      <c r="W181" s="119" t="s">
        <v>173</v>
      </c>
      <c r="X181" s="119"/>
      <c r="Y181" s="119"/>
      <c r="Z181" s="119" t="s">
        <v>173</v>
      </c>
      <c r="AA181" s="119"/>
      <c r="AB181" s="119"/>
      <c r="AC181" s="119"/>
      <c r="AD181" s="119"/>
      <c r="AE181" s="119"/>
      <c r="AF181" s="119"/>
      <c r="AG181" s="119"/>
      <c r="AH181" s="119"/>
      <c r="AI181" s="119" t="s">
        <v>173</v>
      </c>
      <c r="AJ181" s="119"/>
      <c r="AK181" s="119"/>
      <c r="AL181" s="119" t="s">
        <v>173</v>
      </c>
      <c r="AM181" s="119"/>
      <c r="AN181" s="119"/>
      <c r="AO181" s="119"/>
      <c r="AP181" s="119"/>
      <c r="AQ181" s="119"/>
      <c r="AR181" s="119"/>
      <c r="AS181" s="119"/>
      <c r="AT181" s="119"/>
      <c r="AU181" s="119" t="s">
        <v>173</v>
      </c>
      <c r="AV181" s="119"/>
      <c r="AW181" s="119"/>
      <c r="AX181" s="119"/>
      <c r="AY181" s="119"/>
      <c r="AZ181" s="119"/>
      <c r="BA181" s="119" t="s">
        <v>173</v>
      </c>
      <c r="BB181" s="119"/>
      <c r="BC181" s="119"/>
      <c r="BD181" s="119"/>
      <c r="BE181" s="119"/>
      <c r="BF181" s="119"/>
      <c r="BG181" s="119" t="s">
        <v>173</v>
      </c>
      <c r="BH181" s="119"/>
      <c r="BI181" s="119"/>
      <c r="BJ181" s="119"/>
      <c r="BK181" s="119"/>
      <c r="BL181" s="119"/>
    </row>
    <row r="184" spans="1:79" ht="14.25" customHeight="1">
      <c r="A184" s="29" t="s">
        <v>153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4.25" customHeight="1">
      <c r="A185" s="29" t="s">
        <v>247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</row>
    <row r="186" spans="1:79" ht="15" customHeight="1">
      <c r="A186" s="31" t="s">
        <v>230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</row>
    <row r="187" spans="1:79" ht="15" customHeight="1">
      <c r="A187" s="27" t="s">
        <v>6</v>
      </c>
      <c r="B187" s="27"/>
      <c r="C187" s="27"/>
      <c r="D187" s="27"/>
      <c r="E187" s="27"/>
      <c r="F187" s="27"/>
      <c r="G187" s="27" t="s">
        <v>126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 t="s">
        <v>13</v>
      </c>
      <c r="U187" s="27"/>
      <c r="V187" s="27"/>
      <c r="W187" s="27"/>
      <c r="X187" s="27"/>
      <c r="Y187" s="27"/>
      <c r="Z187" s="27"/>
      <c r="AA187" s="36" t="s">
        <v>231</v>
      </c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7"/>
      <c r="AP187" s="36" t="s">
        <v>234</v>
      </c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8"/>
      <c r="BE187" s="36" t="s">
        <v>241</v>
      </c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8"/>
    </row>
    <row r="188" spans="1:79" ht="32.1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 t="s">
        <v>4</v>
      </c>
      <c r="AB188" s="27"/>
      <c r="AC188" s="27"/>
      <c r="AD188" s="27"/>
      <c r="AE188" s="27"/>
      <c r="AF188" s="27" t="s">
        <v>3</v>
      </c>
      <c r="AG188" s="27"/>
      <c r="AH188" s="27"/>
      <c r="AI188" s="27"/>
      <c r="AJ188" s="27"/>
      <c r="AK188" s="27" t="s">
        <v>89</v>
      </c>
      <c r="AL188" s="27"/>
      <c r="AM188" s="27"/>
      <c r="AN188" s="27"/>
      <c r="AO188" s="27"/>
      <c r="AP188" s="27" t="s">
        <v>4</v>
      </c>
      <c r="AQ188" s="27"/>
      <c r="AR188" s="27"/>
      <c r="AS188" s="27"/>
      <c r="AT188" s="27"/>
      <c r="AU188" s="27" t="s">
        <v>3</v>
      </c>
      <c r="AV188" s="27"/>
      <c r="AW188" s="27"/>
      <c r="AX188" s="27"/>
      <c r="AY188" s="27"/>
      <c r="AZ188" s="27" t="s">
        <v>96</v>
      </c>
      <c r="BA188" s="27"/>
      <c r="BB188" s="27"/>
      <c r="BC188" s="27"/>
      <c r="BD188" s="27"/>
      <c r="BE188" s="27" t="s">
        <v>4</v>
      </c>
      <c r="BF188" s="27"/>
      <c r="BG188" s="27"/>
      <c r="BH188" s="27"/>
      <c r="BI188" s="27"/>
      <c r="BJ188" s="27" t="s">
        <v>3</v>
      </c>
      <c r="BK188" s="27"/>
      <c r="BL188" s="27"/>
      <c r="BM188" s="27"/>
      <c r="BN188" s="27"/>
      <c r="BO188" s="27" t="s">
        <v>127</v>
      </c>
      <c r="BP188" s="27"/>
      <c r="BQ188" s="27"/>
      <c r="BR188" s="27"/>
      <c r="BS188" s="27"/>
    </row>
    <row r="189" spans="1:79" ht="15" customHeight="1">
      <c r="A189" s="27">
        <v>1</v>
      </c>
      <c r="B189" s="27"/>
      <c r="C189" s="27"/>
      <c r="D189" s="27"/>
      <c r="E189" s="27"/>
      <c r="F189" s="27"/>
      <c r="G189" s="27">
        <v>2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>
        <v>3</v>
      </c>
      <c r="U189" s="27"/>
      <c r="V189" s="27"/>
      <c r="W189" s="27"/>
      <c r="X189" s="27"/>
      <c r="Y189" s="27"/>
      <c r="Z189" s="27"/>
      <c r="AA189" s="27">
        <v>4</v>
      </c>
      <c r="AB189" s="27"/>
      <c r="AC189" s="27"/>
      <c r="AD189" s="27"/>
      <c r="AE189" s="27"/>
      <c r="AF189" s="27">
        <v>5</v>
      </c>
      <c r="AG189" s="27"/>
      <c r="AH189" s="27"/>
      <c r="AI189" s="27"/>
      <c r="AJ189" s="27"/>
      <c r="AK189" s="27">
        <v>6</v>
      </c>
      <c r="AL189" s="27"/>
      <c r="AM189" s="27"/>
      <c r="AN189" s="27"/>
      <c r="AO189" s="27"/>
      <c r="AP189" s="27">
        <v>7</v>
      </c>
      <c r="AQ189" s="27"/>
      <c r="AR189" s="27"/>
      <c r="AS189" s="27"/>
      <c r="AT189" s="27"/>
      <c r="AU189" s="27">
        <v>8</v>
      </c>
      <c r="AV189" s="27"/>
      <c r="AW189" s="27"/>
      <c r="AX189" s="27"/>
      <c r="AY189" s="27"/>
      <c r="AZ189" s="27">
        <v>9</v>
      </c>
      <c r="BA189" s="27"/>
      <c r="BB189" s="27"/>
      <c r="BC189" s="27"/>
      <c r="BD189" s="27"/>
      <c r="BE189" s="27">
        <v>10</v>
      </c>
      <c r="BF189" s="27"/>
      <c r="BG189" s="27"/>
      <c r="BH189" s="27"/>
      <c r="BI189" s="27"/>
      <c r="BJ189" s="27">
        <v>11</v>
      </c>
      <c r="BK189" s="27"/>
      <c r="BL189" s="27"/>
      <c r="BM189" s="27"/>
      <c r="BN189" s="27"/>
      <c r="BO189" s="27">
        <v>12</v>
      </c>
      <c r="BP189" s="27"/>
      <c r="BQ189" s="27"/>
      <c r="BR189" s="27"/>
      <c r="BS189" s="27"/>
    </row>
    <row r="190" spans="1:79" s="1" customFormat="1" ht="15" hidden="1" customHeight="1">
      <c r="A190" s="26" t="s">
        <v>69</v>
      </c>
      <c r="B190" s="26"/>
      <c r="C190" s="26"/>
      <c r="D190" s="26"/>
      <c r="E190" s="26"/>
      <c r="F190" s="26"/>
      <c r="G190" s="61" t="s">
        <v>57</v>
      </c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 t="s">
        <v>79</v>
      </c>
      <c r="U190" s="61"/>
      <c r="V190" s="61"/>
      <c r="W190" s="61"/>
      <c r="X190" s="61"/>
      <c r="Y190" s="61"/>
      <c r="Z190" s="61"/>
      <c r="AA190" s="30" t="s">
        <v>65</v>
      </c>
      <c r="AB190" s="30"/>
      <c r="AC190" s="30"/>
      <c r="AD190" s="30"/>
      <c r="AE190" s="30"/>
      <c r="AF190" s="30" t="s">
        <v>66</v>
      </c>
      <c r="AG190" s="30"/>
      <c r="AH190" s="30"/>
      <c r="AI190" s="30"/>
      <c r="AJ190" s="30"/>
      <c r="AK190" s="50" t="s">
        <v>122</v>
      </c>
      <c r="AL190" s="50"/>
      <c r="AM190" s="50"/>
      <c r="AN190" s="50"/>
      <c r="AO190" s="50"/>
      <c r="AP190" s="30" t="s">
        <v>67</v>
      </c>
      <c r="AQ190" s="30"/>
      <c r="AR190" s="30"/>
      <c r="AS190" s="30"/>
      <c r="AT190" s="30"/>
      <c r="AU190" s="30" t="s">
        <v>68</v>
      </c>
      <c r="AV190" s="30"/>
      <c r="AW190" s="30"/>
      <c r="AX190" s="30"/>
      <c r="AY190" s="30"/>
      <c r="AZ190" s="50" t="s">
        <v>122</v>
      </c>
      <c r="BA190" s="50"/>
      <c r="BB190" s="50"/>
      <c r="BC190" s="50"/>
      <c r="BD190" s="50"/>
      <c r="BE190" s="30" t="s">
        <v>58</v>
      </c>
      <c r="BF190" s="30"/>
      <c r="BG190" s="30"/>
      <c r="BH190" s="30"/>
      <c r="BI190" s="30"/>
      <c r="BJ190" s="30" t="s">
        <v>59</v>
      </c>
      <c r="BK190" s="30"/>
      <c r="BL190" s="30"/>
      <c r="BM190" s="30"/>
      <c r="BN190" s="30"/>
      <c r="BO190" s="50" t="s">
        <v>122</v>
      </c>
      <c r="BP190" s="50"/>
      <c r="BQ190" s="50"/>
      <c r="BR190" s="50"/>
      <c r="BS190" s="50"/>
      <c r="CA190" s="1" t="s">
        <v>44</v>
      </c>
    </row>
    <row r="191" spans="1:79" s="99" customFormat="1" ht="56.25" customHeight="1">
      <c r="A191" s="110">
        <v>1</v>
      </c>
      <c r="B191" s="110"/>
      <c r="C191" s="110"/>
      <c r="D191" s="110"/>
      <c r="E191" s="110"/>
      <c r="F191" s="110"/>
      <c r="G191" s="92" t="s">
        <v>217</v>
      </c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4"/>
      <c r="T191" s="122" t="s">
        <v>218</v>
      </c>
      <c r="U191" s="123"/>
      <c r="V191" s="123"/>
      <c r="W191" s="123"/>
      <c r="X191" s="123"/>
      <c r="Y191" s="123"/>
      <c r="Z191" s="124"/>
      <c r="AA191" s="121">
        <v>0</v>
      </c>
      <c r="AB191" s="121"/>
      <c r="AC191" s="121"/>
      <c r="AD191" s="121"/>
      <c r="AE191" s="121"/>
      <c r="AF191" s="121">
        <v>0</v>
      </c>
      <c r="AG191" s="121"/>
      <c r="AH191" s="121"/>
      <c r="AI191" s="121"/>
      <c r="AJ191" s="121"/>
      <c r="AK191" s="121">
        <f>IF(ISNUMBER(AA191),AA191,0)+IF(ISNUMBER(AF191),AF191,0)</f>
        <v>0</v>
      </c>
      <c r="AL191" s="121"/>
      <c r="AM191" s="121"/>
      <c r="AN191" s="121"/>
      <c r="AO191" s="121"/>
      <c r="AP191" s="121">
        <v>1097545</v>
      </c>
      <c r="AQ191" s="121"/>
      <c r="AR191" s="121"/>
      <c r="AS191" s="121"/>
      <c r="AT191" s="121"/>
      <c r="AU191" s="121">
        <v>0</v>
      </c>
      <c r="AV191" s="121"/>
      <c r="AW191" s="121"/>
      <c r="AX191" s="121"/>
      <c r="AY191" s="121"/>
      <c r="AZ191" s="121">
        <f>IF(ISNUMBER(AP191),AP191,0)+IF(ISNUMBER(AU191),AU191,0)</f>
        <v>1097545</v>
      </c>
      <c r="BA191" s="121"/>
      <c r="BB191" s="121"/>
      <c r="BC191" s="121"/>
      <c r="BD191" s="121"/>
      <c r="BE191" s="121">
        <v>951900</v>
      </c>
      <c r="BF191" s="121"/>
      <c r="BG191" s="121"/>
      <c r="BH191" s="121"/>
      <c r="BI191" s="121"/>
      <c r="BJ191" s="121">
        <v>0</v>
      </c>
      <c r="BK191" s="121"/>
      <c r="BL191" s="121"/>
      <c r="BM191" s="121"/>
      <c r="BN191" s="121"/>
      <c r="BO191" s="121">
        <f>IF(ISNUMBER(BE191),BE191,0)+IF(ISNUMBER(BJ191),BJ191,0)</f>
        <v>951900</v>
      </c>
      <c r="BP191" s="121"/>
      <c r="BQ191" s="121"/>
      <c r="BR191" s="121"/>
      <c r="BS191" s="121"/>
      <c r="CA191" s="99" t="s">
        <v>45</v>
      </c>
    </row>
    <row r="192" spans="1:79" s="6" customFormat="1" ht="12.75" customHeight="1">
      <c r="A192" s="85"/>
      <c r="B192" s="85"/>
      <c r="C192" s="85"/>
      <c r="D192" s="85"/>
      <c r="E192" s="85"/>
      <c r="F192" s="85"/>
      <c r="G192" s="100" t="s">
        <v>147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2"/>
      <c r="T192" s="125"/>
      <c r="U192" s="126"/>
      <c r="V192" s="126"/>
      <c r="W192" s="126"/>
      <c r="X192" s="126"/>
      <c r="Y192" s="126"/>
      <c r="Z192" s="127"/>
      <c r="AA192" s="120">
        <v>0</v>
      </c>
      <c r="AB192" s="120"/>
      <c r="AC192" s="120"/>
      <c r="AD192" s="120"/>
      <c r="AE192" s="120"/>
      <c r="AF192" s="120">
        <v>0</v>
      </c>
      <c r="AG192" s="120"/>
      <c r="AH192" s="120"/>
      <c r="AI192" s="120"/>
      <c r="AJ192" s="120"/>
      <c r="AK192" s="120">
        <f>IF(ISNUMBER(AA192),AA192,0)+IF(ISNUMBER(AF192),AF192,0)</f>
        <v>0</v>
      </c>
      <c r="AL192" s="120"/>
      <c r="AM192" s="120"/>
      <c r="AN192" s="120"/>
      <c r="AO192" s="120"/>
      <c r="AP192" s="120">
        <v>1097545</v>
      </c>
      <c r="AQ192" s="120"/>
      <c r="AR192" s="120"/>
      <c r="AS192" s="120"/>
      <c r="AT192" s="120"/>
      <c r="AU192" s="120">
        <v>0</v>
      </c>
      <c r="AV192" s="120"/>
      <c r="AW192" s="120"/>
      <c r="AX192" s="120"/>
      <c r="AY192" s="120"/>
      <c r="AZ192" s="120">
        <f>IF(ISNUMBER(AP192),AP192,0)+IF(ISNUMBER(AU192),AU192,0)</f>
        <v>1097545</v>
      </c>
      <c r="BA192" s="120"/>
      <c r="BB192" s="120"/>
      <c r="BC192" s="120"/>
      <c r="BD192" s="120"/>
      <c r="BE192" s="120">
        <v>951900</v>
      </c>
      <c r="BF192" s="120"/>
      <c r="BG192" s="120"/>
      <c r="BH192" s="120"/>
      <c r="BI192" s="120"/>
      <c r="BJ192" s="120">
        <v>0</v>
      </c>
      <c r="BK192" s="120"/>
      <c r="BL192" s="120"/>
      <c r="BM192" s="120"/>
      <c r="BN192" s="120"/>
      <c r="BO192" s="120">
        <f>IF(ISNUMBER(BE192),BE192,0)+IF(ISNUMBER(BJ192),BJ192,0)</f>
        <v>951900</v>
      </c>
      <c r="BP192" s="120"/>
      <c r="BQ192" s="120"/>
      <c r="BR192" s="120"/>
      <c r="BS192" s="120"/>
    </row>
    <row r="194" spans="1:79" ht="13.5" customHeight="1">
      <c r="A194" s="29" t="s">
        <v>263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>
      <c r="A195" s="44" t="s">
        <v>230</v>
      </c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</row>
    <row r="196" spans="1:79" ht="15" customHeight="1">
      <c r="A196" s="27" t="s">
        <v>6</v>
      </c>
      <c r="B196" s="27"/>
      <c r="C196" s="27"/>
      <c r="D196" s="27"/>
      <c r="E196" s="27"/>
      <c r="F196" s="27"/>
      <c r="G196" s="27" t="s">
        <v>126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 t="s">
        <v>13</v>
      </c>
      <c r="U196" s="27"/>
      <c r="V196" s="27"/>
      <c r="W196" s="27"/>
      <c r="X196" s="27"/>
      <c r="Y196" s="27"/>
      <c r="Z196" s="27"/>
      <c r="AA196" s="36" t="s">
        <v>252</v>
      </c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7"/>
      <c r="AP196" s="36" t="s">
        <v>257</v>
      </c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8"/>
    </row>
    <row r="197" spans="1:79" ht="32.1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 t="s">
        <v>4</v>
      </c>
      <c r="AB197" s="27"/>
      <c r="AC197" s="27"/>
      <c r="AD197" s="27"/>
      <c r="AE197" s="27"/>
      <c r="AF197" s="27" t="s">
        <v>3</v>
      </c>
      <c r="AG197" s="27"/>
      <c r="AH197" s="27"/>
      <c r="AI197" s="27"/>
      <c r="AJ197" s="27"/>
      <c r="AK197" s="27" t="s">
        <v>89</v>
      </c>
      <c r="AL197" s="27"/>
      <c r="AM197" s="27"/>
      <c r="AN197" s="27"/>
      <c r="AO197" s="27"/>
      <c r="AP197" s="27" t="s">
        <v>4</v>
      </c>
      <c r="AQ197" s="27"/>
      <c r="AR197" s="27"/>
      <c r="AS197" s="27"/>
      <c r="AT197" s="27"/>
      <c r="AU197" s="27" t="s">
        <v>3</v>
      </c>
      <c r="AV197" s="27"/>
      <c r="AW197" s="27"/>
      <c r="AX197" s="27"/>
      <c r="AY197" s="27"/>
      <c r="AZ197" s="27" t="s">
        <v>96</v>
      </c>
      <c r="BA197" s="27"/>
      <c r="BB197" s="27"/>
      <c r="BC197" s="27"/>
      <c r="BD197" s="27"/>
    </row>
    <row r="198" spans="1:79" ht="15" customHeight="1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>
        <v>3</v>
      </c>
      <c r="U198" s="27"/>
      <c r="V198" s="27"/>
      <c r="W198" s="27"/>
      <c r="X198" s="27"/>
      <c r="Y198" s="27"/>
      <c r="Z198" s="27"/>
      <c r="AA198" s="27">
        <v>4</v>
      </c>
      <c r="AB198" s="27"/>
      <c r="AC198" s="27"/>
      <c r="AD198" s="27"/>
      <c r="AE198" s="27"/>
      <c r="AF198" s="27">
        <v>5</v>
      </c>
      <c r="AG198" s="27"/>
      <c r="AH198" s="27"/>
      <c r="AI198" s="27"/>
      <c r="AJ198" s="27"/>
      <c r="AK198" s="27">
        <v>6</v>
      </c>
      <c r="AL198" s="27"/>
      <c r="AM198" s="27"/>
      <c r="AN198" s="27"/>
      <c r="AO198" s="27"/>
      <c r="AP198" s="27">
        <v>7</v>
      </c>
      <c r="AQ198" s="27"/>
      <c r="AR198" s="27"/>
      <c r="AS198" s="27"/>
      <c r="AT198" s="27"/>
      <c r="AU198" s="27">
        <v>8</v>
      </c>
      <c r="AV198" s="27"/>
      <c r="AW198" s="27"/>
      <c r="AX198" s="27"/>
      <c r="AY198" s="27"/>
      <c r="AZ198" s="27">
        <v>9</v>
      </c>
      <c r="BA198" s="27"/>
      <c r="BB198" s="27"/>
      <c r="BC198" s="27"/>
      <c r="BD198" s="27"/>
    </row>
    <row r="199" spans="1:79" s="1" customFormat="1" ht="12" hidden="1" customHeight="1">
      <c r="A199" s="26" t="s">
        <v>69</v>
      </c>
      <c r="B199" s="26"/>
      <c r="C199" s="26"/>
      <c r="D199" s="26"/>
      <c r="E199" s="26"/>
      <c r="F199" s="26"/>
      <c r="G199" s="61" t="s">
        <v>57</v>
      </c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 t="s">
        <v>79</v>
      </c>
      <c r="U199" s="61"/>
      <c r="V199" s="61"/>
      <c r="W199" s="61"/>
      <c r="X199" s="61"/>
      <c r="Y199" s="61"/>
      <c r="Z199" s="61"/>
      <c r="AA199" s="30" t="s">
        <v>60</v>
      </c>
      <c r="AB199" s="30"/>
      <c r="AC199" s="30"/>
      <c r="AD199" s="30"/>
      <c r="AE199" s="30"/>
      <c r="AF199" s="30" t="s">
        <v>61</v>
      </c>
      <c r="AG199" s="30"/>
      <c r="AH199" s="30"/>
      <c r="AI199" s="30"/>
      <c r="AJ199" s="30"/>
      <c r="AK199" s="50" t="s">
        <v>122</v>
      </c>
      <c r="AL199" s="50"/>
      <c r="AM199" s="50"/>
      <c r="AN199" s="50"/>
      <c r="AO199" s="50"/>
      <c r="AP199" s="30" t="s">
        <v>62</v>
      </c>
      <c r="AQ199" s="30"/>
      <c r="AR199" s="30"/>
      <c r="AS199" s="30"/>
      <c r="AT199" s="30"/>
      <c r="AU199" s="30" t="s">
        <v>63</v>
      </c>
      <c r="AV199" s="30"/>
      <c r="AW199" s="30"/>
      <c r="AX199" s="30"/>
      <c r="AY199" s="30"/>
      <c r="AZ199" s="50" t="s">
        <v>122</v>
      </c>
      <c r="BA199" s="50"/>
      <c r="BB199" s="50"/>
      <c r="BC199" s="50"/>
      <c r="BD199" s="50"/>
      <c r="CA199" s="1" t="s">
        <v>46</v>
      </c>
    </row>
    <row r="200" spans="1:79" s="99" customFormat="1" ht="56.25" customHeight="1">
      <c r="A200" s="110">
        <v>1</v>
      </c>
      <c r="B200" s="110"/>
      <c r="C200" s="110"/>
      <c r="D200" s="110"/>
      <c r="E200" s="110"/>
      <c r="F200" s="110"/>
      <c r="G200" s="92" t="s">
        <v>217</v>
      </c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4"/>
      <c r="T200" s="122" t="s">
        <v>218</v>
      </c>
      <c r="U200" s="123"/>
      <c r="V200" s="123"/>
      <c r="W200" s="123"/>
      <c r="X200" s="123"/>
      <c r="Y200" s="123"/>
      <c r="Z200" s="124"/>
      <c r="AA200" s="121">
        <v>1002351</v>
      </c>
      <c r="AB200" s="121"/>
      <c r="AC200" s="121"/>
      <c r="AD200" s="121"/>
      <c r="AE200" s="121"/>
      <c r="AF200" s="121">
        <v>0</v>
      </c>
      <c r="AG200" s="121"/>
      <c r="AH200" s="121"/>
      <c r="AI200" s="121"/>
      <c r="AJ200" s="121"/>
      <c r="AK200" s="121">
        <f>IF(ISNUMBER(AA200),AA200,0)+IF(ISNUMBER(AF200),AF200,0)</f>
        <v>1002351</v>
      </c>
      <c r="AL200" s="121"/>
      <c r="AM200" s="121"/>
      <c r="AN200" s="121"/>
      <c r="AO200" s="121"/>
      <c r="AP200" s="121">
        <v>1052467</v>
      </c>
      <c r="AQ200" s="121"/>
      <c r="AR200" s="121"/>
      <c r="AS200" s="121"/>
      <c r="AT200" s="121"/>
      <c r="AU200" s="121">
        <v>0</v>
      </c>
      <c r="AV200" s="121"/>
      <c r="AW200" s="121"/>
      <c r="AX200" s="121"/>
      <c r="AY200" s="121"/>
      <c r="AZ200" s="121">
        <f>IF(ISNUMBER(AP200),AP200,0)+IF(ISNUMBER(AU200),AU200,0)</f>
        <v>1052467</v>
      </c>
      <c r="BA200" s="121"/>
      <c r="BB200" s="121"/>
      <c r="BC200" s="121"/>
      <c r="BD200" s="121"/>
      <c r="CA200" s="99" t="s">
        <v>47</v>
      </c>
    </row>
    <row r="201" spans="1:79" s="6" customFormat="1">
      <c r="A201" s="85"/>
      <c r="B201" s="85"/>
      <c r="C201" s="85"/>
      <c r="D201" s="85"/>
      <c r="E201" s="85"/>
      <c r="F201" s="85"/>
      <c r="G201" s="100" t="s">
        <v>147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2"/>
      <c r="T201" s="125"/>
      <c r="U201" s="126"/>
      <c r="V201" s="126"/>
      <c r="W201" s="126"/>
      <c r="X201" s="126"/>
      <c r="Y201" s="126"/>
      <c r="Z201" s="127"/>
      <c r="AA201" s="120">
        <v>1002351</v>
      </c>
      <c r="AB201" s="120"/>
      <c r="AC201" s="120"/>
      <c r="AD201" s="120"/>
      <c r="AE201" s="120"/>
      <c r="AF201" s="120">
        <v>0</v>
      </c>
      <c r="AG201" s="120"/>
      <c r="AH201" s="120"/>
      <c r="AI201" s="120"/>
      <c r="AJ201" s="120"/>
      <c r="AK201" s="120">
        <f>IF(ISNUMBER(AA201),AA201,0)+IF(ISNUMBER(AF201),AF201,0)</f>
        <v>1002351</v>
      </c>
      <c r="AL201" s="120"/>
      <c r="AM201" s="120"/>
      <c r="AN201" s="120"/>
      <c r="AO201" s="120"/>
      <c r="AP201" s="120">
        <v>1052467</v>
      </c>
      <c r="AQ201" s="120"/>
      <c r="AR201" s="120"/>
      <c r="AS201" s="120"/>
      <c r="AT201" s="120"/>
      <c r="AU201" s="120">
        <v>0</v>
      </c>
      <c r="AV201" s="120"/>
      <c r="AW201" s="120"/>
      <c r="AX201" s="120"/>
      <c r="AY201" s="120"/>
      <c r="AZ201" s="120">
        <f>IF(ISNUMBER(AP201),AP201,0)+IF(ISNUMBER(AU201),AU201,0)</f>
        <v>1052467</v>
      </c>
      <c r="BA201" s="120"/>
      <c r="BB201" s="120"/>
      <c r="BC201" s="120"/>
      <c r="BD201" s="120"/>
    </row>
    <row r="204" spans="1:79" ht="14.25" customHeight="1">
      <c r="A204" s="29" t="s">
        <v>264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>
      <c r="A205" s="44" t="s">
        <v>230</v>
      </c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</row>
    <row r="206" spans="1:79" ht="23.1" customHeight="1">
      <c r="A206" s="27" t="s">
        <v>128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54" t="s">
        <v>129</v>
      </c>
      <c r="O206" s="55"/>
      <c r="P206" s="55"/>
      <c r="Q206" s="55"/>
      <c r="R206" s="55"/>
      <c r="S206" s="55"/>
      <c r="T206" s="55"/>
      <c r="U206" s="56"/>
      <c r="V206" s="54" t="s">
        <v>130</v>
      </c>
      <c r="W206" s="55"/>
      <c r="X206" s="55"/>
      <c r="Y206" s="55"/>
      <c r="Z206" s="56"/>
      <c r="AA206" s="27" t="s">
        <v>231</v>
      </c>
      <c r="AB206" s="27"/>
      <c r="AC206" s="27"/>
      <c r="AD206" s="27"/>
      <c r="AE206" s="27"/>
      <c r="AF206" s="27"/>
      <c r="AG206" s="27"/>
      <c r="AH206" s="27"/>
      <c r="AI206" s="27"/>
      <c r="AJ206" s="27" t="s">
        <v>234</v>
      </c>
      <c r="AK206" s="27"/>
      <c r="AL206" s="27"/>
      <c r="AM206" s="27"/>
      <c r="AN206" s="27"/>
      <c r="AO206" s="27"/>
      <c r="AP206" s="27"/>
      <c r="AQ206" s="27"/>
      <c r="AR206" s="27"/>
      <c r="AS206" s="27" t="s">
        <v>241</v>
      </c>
      <c r="AT206" s="27"/>
      <c r="AU206" s="27"/>
      <c r="AV206" s="27"/>
      <c r="AW206" s="27"/>
      <c r="AX206" s="27"/>
      <c r="AY206" s="27"/>
      <c r="AZ206" s="27"/>
      <c r="BA206" s="27"/>
      <c r="BB206" s="27" t="s">
        <v>252</v>
      </c>
      <c r="BC206" s="27"/>
      <c r="BD206" s="27"/>
      <c r="BE206" s="27"/>
      <c r="BF206" s="27"/>
      <c r="BG206" s="27"/>
      <c r="BH206" s="27"/>
      <c r="BI206" s="27"/>
      <c r="BJ206" s="27"/>
      <c r="BK206" s="27" t="s">
        <v>257</v>
      </c>
      <c r="BL206" s="27"/>
      <c r="BM206" s="27"/>
      <c r="BN206" s="27"/>
      <c r="BO206" s="27"/>
      <c r="BP206" s="27"/>
      <c r="BQ206" s="27"/>
      <c r="BR206" s="27"/>
      <c r="BS206" s="27"/>
    </row>
    <row r="207" spans="1:79" ht="95.2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57"/>
      <c r="O207" s="58"/>
      <c r="P207" s="58"/>
      <c r="Q207" s="58"/>
      <c r="R207" s="58"/>
      <c r="S207" s="58"/>
      <c r="T207" s="58"/>
      <c r="U207" s="59"/>
      <c r="V207" s="57"/>
      <c r="W207" s="58"/>
      <c r="X207" s="58"/>
      <c r="Y207" s="58"/>
      <c r="Z207" s="59"/>
      <c r="AA207" s="74" t="s">
        <v>133</v>
      </c>
      <c r="AB207" s="74"/>
      <c r="AC207" s="74"/>
      <c r="AD207" s="74"/>
      <c r="AE207" s="74"/>
      <c r="AF207" s="74" t="s">
        <v>134</v>
      </c>
      <c r="AG207" s="74"/>
      <c r="AH207" s="74"/>
      <c r="AI207" s="74"/>
      <c r="AJ207" s="74" t="s">
        <v>133</v>
      </c>
      <c r="AK207" s="74"/>
      <c r="AL207" s="74"/>
      <c r="AM207" s="74"/>
      <c r="AN207" s="74"/>
      <c r="AO207" s="74" t="s">
        <v>134</v>
      </c>
      <c r="AP207" s="74"/>
      <c r="AQ207" s="74"/>
      <c r="AR207" s="74"/>
      <c r="AS207" s="74" t="s">
        <v>133</v>
      </c>
      <c r="AT207" s="74"/>
      <c r="AU207" s="74"/>
      <c r="AV207" s="74"/>
      <c r="AW207" s="74"/>
      <c r="AX207" s="74" t="s">
        <v>134</v>
      </c>
      <c r="AY207" s="74"/>
      <c r="AZ207" s="74"/>
      <c r="BA207" s="74"/>
      <c r="BB207" s="74" t="s">
        <v>133</v>
      </c>
      <c r="BC207" s="74"/>
      <c r="BD207" s="74"/>
      <c r="BE207" s="74"/>
      <c r="BF207" s="74"/>
      <c r="BG207" s="74" t="s">
        <v>134</v>
      </c>
      <c r="BH207" s="74"/>
      <c r="BI207" s="74"/>
      <c r="BJ207" s="74"/>
      <c r="BK207" s="74" t="s">
        <v>133</v>
      </c>
      <c r="BL207" s="74"/>
      <c r="BM207" s="74"/>
      <c r="BN207" s="74"/>
      <c r="BO207" s="74"/>
      <c r="BP207" s="74" t="s">
        <v>134</v>
      </c>
      <c r="BQ207" s="74"/>
      <c r="BR207" s="74"/>
      <c r="BS207" s="74"/>
    </row>
    <row r="208" spans="1:79" ht="15" customHeight="1">
      <c r="A208" s="27">
        <v>1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36">
        <v>2</v>
      </c>
      <c r="O208" s="37"/>
      <c r="P208" s="37"/>
      <c r="Q208" s="37"/>
      <c r="R208" s="37"/>
      <c r="S208" s="37"/>
      <c r="T208" s="37"/>
      <c r="U208" s="38"/>
      <c r="V208" s="27">
        <v>3</v>
      </c>
      <c r="W208" s="27"/>
      <c r="X208" s="27"/>
      <c r="Y208" s="27"/>
      <c r="Z208" s="27"/>
      <c r="AA208" s="27">
        <v>4</v>
      </c>
      <c r="AB208" s="27"/>
      <c r="AC208" s="27"/>
      <c r="AD208" s="27"/>
      <c r="AE208" s="27"/>
      <c r="AF208" s="27">
        <v>5</v>
      </c>
      <c r="AG208" s="27"/>
      <c r="AH208" s="27"/>
      <c r="AI208" s="27"/>
      <c r="AJ208" s="27">
        <v>6</v>
      </c>
      <c r="AK208" s="27"/>
      <c r="AL208" s="27"/>
      <c r="AM208" s="27"/>
      <c r="AN208" s="27"/>
      <c r="AO208" s="27">
        <v>7</v>
      </c>
      <c r="AP208" s="27"/>
      <c r="AQ208" s="27"/>
      <c r="AR208" s="27"/>
      <c r="AS208" s="27">
        <v>8</v>
      </c>
      <c r="AT208" s="27"/>
      <c r="AU208" s="27"/>
      <c r="AV208" s="27"/>
      <c r="AW208" s="27"/>
      <c r="AX208" s="27">
        <v>9</v>
      </c>
      <c r="AY208" s="27"/>
      <c r="AZ208" s="27"/>
      <c r="BA208" s="27"/>
      <c r="BB208" s="27">
        <v>10</v>
      </c>
      <c r="BC208" s="27"/>
      <c r="BD208" s="27"/>
      <c r="BE208" s="27"/>
      <c r="BF208" s="27"/>
      <c r="BG208" s="27">
        <v>11</v>
      </c>
      <c r="BH208" s="27"/>
      <c r="BI208" s="27"/>
      <c r="BJ208" s="27"/>
      <c r="BK208" s="27">
        <v>12</v>
      </c>
      <c r="BL208" s="27"/>
      <c r="BM208" s="27"/>
      <c r="BN208" s="27"/>
      <c r="BO208" s="27"/>
      <c r="BP208" s="27">
        <v>13</v>
      </c>
      <c r="BQ208" s="27"/>
      <c r="BR208" s="27"/>
      <c r="BS208" s="27"/>
    </row>
    <row r="209" spans="1:79" s="1" customFormat="1" ht="12" hidden="1" customHeight="1">
      <c r="A209" s="61" t="s">
        <v>146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26" t="s">
        <v>131</v>
      </c>
      <c r="O209" s="26"/>
      <c r="P209" s="26"/>
      <c r="Q209" s="26"/>
      <c r="R209" s="26"/>
      <c r="S209" s="26"/>
      <c r="T209" s="26"/>
      <c r="U209" s="26"/>
      <c r="V209" s="26" t="s">
        <v>132</v>
      </c>
      <c r="W209" s="26"/>
      <c r="X209" s="26"/>
      <c r="Y209" s="26"/>
      <c r="Z209" s="26"/>
      <c r="AA209" s="30" t="s">
        <v>65</v>
      </c>
      <c r="AB209" s="30"/>
      <c r="AC209" s="30"/>
      <c r="AD209" s="30"/>
      <c r="AE209" s="30"/>
      <c r="AF209" s="30" t="s">
        <v>66</v>
      </c>
      <c r="AG209" s="30"/>
      <c r="AH209" s="30"/>
      <c r="AI209" s="30"/>
      <c r="AJ209" s="30" t="s">
        <v>67</v>
      </c>
      <c r="AK209" s="30"/>
      <c r="AL209" s="30"/>
      <c r="AM209" s="30"/>
      <c r="AN209" s="30"/>
      <c r="AO209" s="30" t="s">
        <v>68</v>
      </c>
      <c r="AP209" s="30"/>
      <c r="AQ209" s="30"/>
      <c r="AR209" s="30"/>
      <c r="AS209" s="30" t="s">
        <v>58</v>
      </c>
      <c r="AT209" s="30"/>
      <c r="AU209" s="30"/>
      <c r="AV209" s="30"/>
      <c r="AW209" s="30"/>
      <c r="AX209" s="30" t="s">
        <v>59</v>
      </c>
      <c r="AY209" s="30"/>
      <c r="AZ209" s="30"/>
      <c r="BA209" s="30"/>
      <c r="BB209" s="30" t="s">
        <v>60</v>
      </c>
      <c r="BC209" s="30"/>
      <c r="BD209" s="30"/>
      <c r="BE209" s="30"/>
      <c r="BF209" s="30"/>
      <c r="BG209" s="30" t="s">
        <v>61</v>
      </c>
      <c r="BH209" s="30"/>
      <c r="BI209" s="30"/>
      <c r="BJ209" s="30"/>
      <c r="BK209" s="30" t="s">
        <v>62</v>
      </c>
      <c r="BL209" s="30"/>
      <c r="BM209" s="30"/>
      <c r="BN209" s="30"/>
      <c r="BO209" s="30"/>
      <c r="BP209" s="30" t="s">
        <v>63</v>
      </c>
      <c r="BQ209" s="30"/>
      <c r="BR209" s="30"/>
      <c r="BS209" s="30"/>
      <c r="CA209" s="1" t="s">
        <v>48</v>
      </c>
    </row>
    <row r="210" spans="1:79" s="6" customFormat="1" ht="12.75" customHeight="1">
      <c r="A210" s="128" t="s">
        <v>147</v>
      </c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86"/>
      <c r="O210" s="87"/>
      <c r="P210" s="87"/>
      <c r="Q210" s="87"/>
      <c r="R210" s="87"/>
      <c r="S210" s="87"/>
      <c r="T210" s="87"/>
      <c r="U210" s="88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30"/>
      <c r="BQ210" s="131"/>
      <c r="BR210" s="131"/>
      <c r="BS210" s="132"/>
      <c r="CA210" s="6" t="s">
        <v>49</v>
      </c>
    </row>
    <row r="213" spans="1:79" ht="35.25" customHeight="1">
      <c r="A213" s="29" t="s">
        <v>265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</row>
    <row r="215" spans="1:79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28.5" customHeight="1">
      <c r="A217" s="34" t="s">
        <v>248</v>
      </c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</row>
    <row r="218" spans="1:79" ht="14.25" customHeight="1">
      <c r="A218" s="29" t="s">
        <v>232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>
      <c r="A219" s="31" t="s">
        <v>230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</row>
    <row r="220" spans="1:79" ht="42.95" customHeight="1">
      <c r="A220" s="74" t="s">
        <v>135</v>
      </c>
      <c r="B220" s="74"/>
      <c r="C220" s="74"/>
      <c r="D220" s="74"/>
      <c r="E220" s="74"/>
      <c r="F220" s="74"/>
      <c r="G220" s="27" t="s">
        <v>19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 t="s">
        <v>15</v>
      </c>
      <c r="U220" s="27"/>
      <c r="V220" s="27"/>
      <c r="W220" s="27"/>
      <c r="X220" s="27"/>
      <c r="Y220" s="27"/>
      <c r="Z220" s="27" t="s">
        <v>14</v>
      </c>
      <c r="AA220" s="27"/>
      <c r="AB220" s="27"/>
      <c r="AC220" s="27"/>
      <c r="AD220" s="27"/>
      <c r="AE220" s="27" t="s">
        <v>136</v>
      </c>
      <c r="AF220" s="27"/>
      <c r="AG220" s="27"/>
      <c r="AH220" s="27"/>
      <c r="AI220" s="27"/>
      <c r="AJ220" s="27"/>
      <c r="AK220" s="27" t="s">
        <v>137</v>
      </c>
      <c r="AL220" s="27"/>
      <c r="AM220" s="27"/>
      <c r="AN220" s="27"/>
      <c r="AO220" s="27"/>
      <c r="AP220" s="27"/>
      <c r="AQ220" s="27" t="s">
        <v>138</v>
      </c>
      <c r="AR220" s="27"/>
      <c r="AS220" s="27"/>
      <c r="AT220" s="27"/>
      <c r="AU220" s="27"/>
      <c r="AV220" s="27"/>
      <c r="AW220" s="27" t="s">
        <v>98</v>
      </c>
      <c r="AX220" s="27"/>
      <c r="AY220" s="27"/>
      <c r="AZ220" s="27"/>
      <c r="BA220" s="27"/>
      <c r="BB220" s="27"/>
      <c r="BC220" s="27"/>
      <c r="BD220" s="27"/>
      <c r="BE220" s="27"/>
      <c r="BF220" s="27"/>
      <c r="BG220" s="27" t="s">
        <v>139</v>
      </c>
      <c r="BH220" s="27"/>
      <c r="BI220" s="27"/>
      <c r="BJ220" s="27"/>
      <c r="BK220" s="27"/>
      <c r="BL220" s="27"/>
    </row>
    <row r="221" spans="1:79" ht="39.950000000000003" customHeight="1">
      <c r="A221" s="74"/>
      <c r="B221" s="74"/>
      <c r="C221" s="74"/>
      <c r="D221" s="74"/>
      <c r="E221" s="74"/>
      <c r="F221" s="74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 t="s">
        <v>17</v>
      </c>
      <c r="AX221" s="27"/>
      <c r="AY221" s="27"/>
      <c r="AZ221" s="27"/>
      <c r="BA221" s="27"/>
      <c r="BB221" s="27" t="s">
        <v>16</v>
      </c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</row>
    <row r="222" spans="1:79" ht="15" customHeight="1">
      <c r="A222" s="27">
        <v>1</v>
      </c>
      <c r="B222" s="27"/>
      <c r="C222" s="27"/>
      <c r="D222" s="27"/>
      <c r="E222" s="27"/>
      <c r="F222" s="27"/>
      <c r="G222" s="27">
        <v>2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>
        <v>3</v>
      </c>
      <c r="U222" s="27"/>
      <c r="V222" s="27"/>
      <c r="W222" s="27"/>
      <c r="X222" s="27"/>
      <c r="Y222" s="27"/>
      <c r="Z222" s="27">
        <v>4</v>
      </c>
      <c r="AA222" s="27"/>
      <c r="AB222" s="27"/>
      <c r="AC222" s="27"/>
      <c r="AD222" s="27"/>
      <c r="AE222" s="27">
        <v>5</v>
      </c>
      <c r="AF222" s="27"/>
      <c r="AG222" s="27"/>
      <c r="AH222" s="27"/>
      <c r="AI222" s="27"/>
      <c r="AJ222" s="27"/>
      <c r="AK222" s="27">
        <v>6</v>
      </c>
      <c r="AL222" s="27"/>
      <c r="AM222" s="27"/>
      <c r="AN222" s="27"/>
      <c r="AO222" s="27"/>
      <c r="AP222" s="27"/>
      <c r="AQ222" s="27">
        <v>7</v>
      </c>
      <c r="AR222" s="27"/>
      <c r="AS222" s="27"/>
      <c r="AT222" s="27"/>
      <c r="AU222" s="27"/>
      <c r="AV222" s="27"/>
      <c r="AW222" s="27">
        <v>8</v>
      </c>
      <c r="AX222" s="27"/>
      <c r="AY222" s="27"/>
      <c r="AZ222" s="27"/>
      <c r="BA222" s="27"/>
      <c r="BB222" s="27">
        <v>9</v>
      </c>
      <c r="BC222" s="27"/>
      <c r="BD222" s="27"/>
      <c r="BE222" s="27"/>
      <c r="BF222" s="27"/>
      <c r="BG222" s="27">
        <v>10</v>
      </c>
      <c r="BH222" s="27"/>
      <c r="BI222" s="27"/>
      <c r="BJ222" s="27"/>
      <c r="BK222" s="27"/>
      <c r="BL222" s="27"/>
    </row>
    <row r="223" spans="1:79" s="1" customFormat="1" ht="12" hidden="1" customHeight="1">
      <c r="A223" s="26" t="s">
        <v>64</v>
      </c>
      <c r="B223" s="26"/>
      <c r="C223" s="26"/>
      <c r="D223" s="26"/>
      <c r="E223" s="26"/>
      <c r="F223" s="26"/>
      <c r="G223" s="61" t="s">
        <v>57</v>
      </c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30" t="s">
        <v>80</v>
      </c>
      <c r="U223" s="30"/>
      <c r="V223" s="30"/>
      <c r="W223" s="30"/>
      <c r="X223" s="30"/>
      <c r="Y223" s="30"/>
      <c r="Z223" s="30" t="s">
        <v>81</v>
      </c>
      <c r="AA223" s="30"/>
      <c r="AB223" s="30"/>
      <c r="AC223" s="30"/>
      <c r="AD223" s="30"/>
      <c r="AE223" s="30" t="s">
        <v>82</v>
      </c>
      <c r="AF223" s="30"/>
      <c r="AG223" s="30"/>
      <c r="AH223" s="30"/>
      <c r="AI223" s="30"/>
      <c r="AJ223" s="30"/>
      <c r="AK223" s="30" t="s">
        <v>83</v>
      </c>
      <c r="AL223" s="30"/>
      <c r="AM223" s="30"/>
      <c r="AN223" s="30"/>
      <c r="AO223" s="30"/>
      <c r="AP223" s="30"/>
      <c r="AQ223" s="78" t="s">
        <v>99</v>
      </c>
      <c r="AR223" s="30"/>
      <c r="AS223" s="30"/>
      <c r="AT223" s="30"/>
      <c r="AU223" s="30"/>
      <c r="AV223" s="30"/>
      <c r="AW223" s="30" t="s">
        <v>84</v>
      </c>
      <c r="AX223" s="30"/>
      <c r="AY223" s="30"/>
      <c r="AZ223" s="30"/>
      <c r="BA223" s="30"/>
      <c r="BB223" s="30" t="s">
        <v>85</v>
      </c>
      <c r="BC223" s="30"/>
      <c r="BD223" s="30"/>
      <c r="BE223" s="30"/>
      <c r="BF223" s="30"/>
      <c r="BG223" s="78" t="s">
        <v>100</v>
      </c>
      <c r="BH223" s="30"/>
      <c r="BI223" s="30"/>
      <c r="BJ223" s="30"/>
      <c r="BK223" s="30"/>
      <c r="BL223" s="30"/>
      <c r="CA223" s="1" t="s">
        <v>50</v>
      </c>
    </row>
    <row r="224" spans="1:79" s="6" customFormat="1" ht="12.75" customHeight="1">
      <c r="A224" s="85"/>
      <c r="B224" s="85"/>
      <c r="C224" s="85"/>
      <c r="D224" s="85"/>
      <c r="E224" s="85"/>
      <c r="F224" s="85"/>
      <c r="G224" s="128" t="s">
        <v>147</v>
      </c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>
        <f>IF(ISNUMBER(AK224),AK224,0)-IF(ISNUMBER(AE224),AE224,0)</f>
        <v>0</v>
      </c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20"/>
      <c r="BE224" s="120"/>
      <c r="BF224" s="120"/>
      <c r="BG224" s="120">
        <f>IF(ISNUMBER(Z224),Z224,0)+IF(ISNUMBER(AK224),AK224,0)</f>
        <v>0</v>
      </c>
      <c r="BH224" s="120"/>
      <c r="BI224" s="120"/>
      <c r="BJ224" s="120"/>
      <c r="BK224" s="120"/>
      <c r="BL224" s="120"/>
      <c r="CA224" s="6" t="s">
        <v>51</v>
      </c>
    </row>
    <row r="226" spans="1:79" ht="14.25" customHeight="1">
      <c r="A226" s="29" t="s">
        <v>249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15" customHeight="1">
      <c r="A227" s="31" t="s">
        <v>230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</row>
    <row r="228" spans="1:79" ht="18" customHeight="1">
      <c r="A228" s="27" t="s">
        <v>135</v>
      </c>
      <c r="B228" s="27"/>
      <c r="C228" s="27"/>
      <c r="D228" s="27"/>
      <c r="E228" s="27"/>
      <c r="F228" s="27"/>
      <c r="G228" s="27" t="s">
        <v>19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 t="s">
        <v>236</v>
      </c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 t="s">
        <v>246</v>
      </c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29" spans="1:79" ht="42.9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 t="s">
        <v>140</v>
      </c>
      <c r="R229" s="27"/>
      <c r="S229" s="27"/>
      <c r="T229" s="27"/>
      <c r="U229" s="27"/>
      <c r="V229" s="74" t="s">
        <v>141</v>
      </c>
      <c r="W229" s="74"/>
      <c r="X229" s="74"/>
      <c r="Y229" s="74"/>
      <c r="Z229" s="27" t="s">
        <v>142</v>
      </c>
      <c r="AA229" s="27"/>
      <c r="AB229" s="27"/>
      <c r="AC229" s="27"/>
      <c r="AD229" s="27"/>
      <c r="AE229" s="27"/>
      <c r="AF229" s="27"/>
      <c r="AG229" s="27"/>
      <c r="AH229" s="27"/>
      <c r="AI229" s="27"/>
      <c r="AJ229" s="27" t="s">
        <v>143</v>
      </c>
      <c r="AK229" s="27"/>
      <c r="AL229" s="27"/>
      <c r="AM229" s="27"/>
      <c r="AN229" s="27"/>
      <c r="AO229" s="27" t="s">
        <v>20</v>
      </c>
      <c r="AP229" s="27"/>
      <c r="AQ229" s="27"/>
      <c r="AR229" s="27"/>
      <c r="AS229" s="27"/>
      <c r="AT229" s="74" t="s">
        <v>144</v>
      </c>
      <c r="AU229" s="74"/>
      <c r="AV229" s="74"/>
      <c r="AW229" s="74"/>
      <c r="AX229" s="27" t="s">
        <v>142</v>
      </c>
      <c r="AY229" s="27"/>
      <c r="AZ229" s="27"/>
      <c r="BA229" s="27"/>
      <c r="BB229" s="27"/>
      <c r="BC229" s="27"/>
      <c r="BD229" s="27"/>
      <c r="BE229" s="27"/>
      <c r="BF229" s="27"/>
      <c r="BG229" s="27"/>
      <c r="BH229" s="27" t="s">
        <v>145</v>
      </c>
      <c r="BI229" s="27"/>
      <c r="BJ229" s="27"/>
      <c r="BK229" s="27"/>
      <c r="BL229" s="27"/>
    </row>
    <row r="230" spans="1:79" ht="63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74"/>
      <c r="W230" s="74"/>
      <c r="X230" s="74"/>
      <c r="Y230" s="74"/>
      <c r="Z230" s="27" t="s">
        <v>17</v>
      </c>
      <c r="AA230" s="27"/>
      <c r="AB230" s="27"/>
      <c r="AC230" s="27"/>
      <c r="AD230" s="27"/>
      <c r="AE230" s="27" t="s">
        <v>16</v>
      </c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74"/>
      <c r="AU230" s="74"/>
      <c r="AV230" s="74"/>
      <c r="AW230" s="74"/>
      <c r="AX230" s="27" t="s">
        <v>17</v>
      </c>
      <c r="AY230" s="27"/>
      <c r="AZ230" s="27"/>
      <c r="BA230" s="27"/>
      <c r="BB230" s="27"/>
      <c r="BC230" s="27" t="s">
        <v>16</v>
      </c>
      <c r="BD230" s="27"/>
      <c r="BE230" s="27"/>
      <c r="BF230" s="27"/>
      <c r="BG230" s="27"/>
      <c r="BH230" s="27"/>
      <c r="BI230" s="27"/>
      <c r="BJ230" s="27"/>
      <c r="BK230" s="27"/>
      <c r="BL230" s="27"/>
    </row>
    <row r="231" spans="1:79" ht="15" customHeight="1">
      <c r="A231" s="27">
        <v>1</v>
      </c>
      <c r="B231" s="27"/>
      <c r="C231" s="27"/>
      <c r="D231" s="27"/>
      <c r="E231" s="27"/>
      <c r="F231" s="27"/>
      <c r="G231" s="27">
        <v>2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>
        <v>3</v>
      </c>
      <c r="R231" s="27"/>
      <c r="S231" s="27"/>
      <c r="T231" s="27"/>
      <c r="U231" s="27"/>
      <c r="V231" s="27">
        <v>4</v>
      </c>
      <c r="W231" s="27"/>
      <c r="X231" s="27"/>
      <c r="Y231" s="27"/>
      <c r="Z231" s="27">
        <v>5</v>
      </c>
      <c r="AA231" s="27"/>
      <c r="AB231" s="27"/>
      <c r="AC231" s="27"/>
      <c r="AD231" s="27"/>
      <c r="AE231" s="27">
        <v>6</v>
      </c>
      <c r="AF231" s="27"/>
      <c r="AG231" s="27"/>
      <c r="AH231" s="27"/>
      <c r="AI231" s="27"/>
      <c r="AJ231" s="27">
        <v>7</v>
      </c>
      <c r="AK231" s="27"/>
      <c r="AL231" s="27"/>
      <c r="AM231" s="27"/>
      <c r="AN231" s="27"/>
      <c r="AO231" s="27">
        <v>8</v>
      </c>
      <c r="AP231" s="27"/>
      <c r="AQ231" s="27"/>
      <c r="AR231" s="27"/>
      <c r="AS231" s="27"/>
      <c r="AT231" s="27">
        <v>9</v>
      </c>
      <c r="AU231" s="27"/>
      <c r="AV231" s="27"/>
      <c r="AW231" s="27"/>
      <c r="AX231" s="27">
        <v>10</v>
      </c>
      <c r="AY231" s="27"/>
      <c r="AZ231" s="27"/>
      <c r="BA231" s="27"/>
      <c r="BB231" s="27"/>
      <c r="BC231" s="27">
        <v>11</v>
      </c>
      <c r="BD231" s="27"/>
      <c r="BE231" s="27"/>
      <c r="BF231" s="27"/>
      <c r="BG231" s="27"/>
      <c r="BH231" s="27">
        <v>12</v>
      </c>
      <c r="BI231" s="27"/>
      <c r="BJ231" s="27"/>
      <c r="BK231" s="27"/>
      <c r="BL231" s="27"/>
    </row>
    <row r="232" spans="1:79" s="1" customFormat="1" ht="12" hidden="1" customHeight="1">
      <c r="A232" s="26" t="s">
        <v>64</v>
      </c>
      <c r="B232" s="26"/>
      <c r="C232" s="26"/>
      <c r="D232" s="26"/>
      <c r="E232" s="26"/>
      <c r="F232" s="26"/>
      <c r="G232" s="61" t="s">
        <v>57</v>
      </c>
      <c r="H232" s="61"/>
      <c r="I232" s="61"/>
      <c r="J232" s="61"/>
      <c r="K232" s="61"/>
      <c r="L232" s="61"/>
      <c r="M232" s="61"/>
      <c r="N232" s="61"/>
      <c r="O232" s="61"/>
      <c r="P232" s="61"/>
      <c r="Q232" s="30" t="s">
        <v>80</v>
      </c>
      <c r="R232" s="30"/>
      <c r="S232" s="30"/>
      <c r="T232" s="30"/>
      <c r="U232" s="30"/>
      <c r="V232" s="30" t="s">
        <v>81</v>
      </c>
      <c r="W232" s="30"/>
      <c r="X232" s="30"/>
      <c r="Y232" s="30"/>
      <c r="Z232" s="30" t="s">
        <v>82</v>
      </c>
      <c r="AA232" s="30"/>
      <c r="AB232" s="30"/>
      <c r="AC232" s="30"/>
      <c r="AD232" s="30"/>
      <c r="AE232" s="30" t="s">
        <v>83</v>
      </c>
      <c r="AF232" s="30"/>
      <c r="AG232" s="30"/>
      <c r="AH232" s="30"/>
      <c r="AI232" s="30"/>
      <c r="AJ232" s="78" t="s">
        <v>101</v>
      </c>
      <c r="AK232" s="30"/>
      <c r="AL232" s="30"/>
      <c r="AM232" s="30"/>
      <c r="AN232" s="30"/>
      <c r="AO232" s="30" t="s">
        <v>84</v>
      </c>
      <c r="AP232" s="30"/>
      <c r="AQ232" s="30"/>
      <c r="AR232" s="30"/>
      <c r="AS232" s="30"/>
      <c r="AT232" s="78" t="s">
        <v>102</v>
      </c>
      <c r="AU232" s="30"/>
      <c r="AV232" s="30"/>
      <c r="AW232" s="30"/>
      <c r="AX232" s="30" t="s">
        <v>85</v>
      </c>
      <c r="AY232" s="30"/>
      <c r="AZ232" s="30"/>
      <c r="BA232" s="30"/>
      <c r="BB232" s="30"/>
      <c r="BC232" s="30" t="s">
        <v>86</v>
      </c>
      <c r="BD232" s="30"/>
      <c r="BE232" s="30"/>
      <c r="BF232" s="30"/>
      <c r="BG232" s="30"/>
      <c r="BH232" s="78" t="s">
        <v>101</v>
      </c>
      <c r="BI232" s="30"/>
      <c r="BJ232" s="30"/>
      <c r="BK232" s="30"/>
      <c r="BL232" s="30"/>
      <c r="CA232" s="1" t="s">
        <v>52</v>
      </c>
    </row>
    <row r="233" spans="1:79" s="6" customFormat="1" ht="12.75" customHeight="1">
      <c r="A233" s="85"/>
      <c r="B233" s="85"/>
      <c r="C233" s="85"/>
      <c r="D233" s="85"/>
      <c r="E233" s="85"/>
      <c r="F233" s="85"/>
      <c r="G233" s="128" t="s">
        <v>147</v>
      </c>
      <c r="H233" s="128"/>
      <c r="I233" s="128"/>
      <c r="J233" s="128"/>
      <c r="K233" s="128"/>
      <c r="L233" s="128"/>
      <c r="M233" s="128"/>
      <c r="N233" s="128"/>
      <c r="O233" s="128"/>
      <c r="P233" s="128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>
        <f>IF(ISNUMBER(Q233),Q233,0)-IF(ISNUMBER(Z233),Z233,0)</f>
        <v>0</v>
      </c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>
        <f>IF(ISNUMBER(V233),V233,0)-IF(ISNUMBER(Z233),Z233,0)-IF(ISNUMBER(AE233),AE233,0)</f>
        <v>0</v>
      </c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>
        <f>IF(ISNUMBER(AO233),AO233,0)-IF(ISNUMBER(AX233),AX233,0)</f>
        <v>0</v>
      </c>
      <c r="BI233" s="120"/>
      <c r="BJ233" s="120"/>
      <c r="BK233" s="120"/>
      <c r="BL233" s="120"/>
      <c r="CA233" s="6" t="s">
        <v>53</v>
      </c>
    </row>
    <row r="235" spans="1:79" ht="14.25" customHeight="1">
      <c r="A235" s="29" t="s">
        <v>237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15" customHeight="1">
      <c r="A236" s="31" t="s">
        <v>230</v>
      </c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</row>
    <row r="237" spans="1:79" ht="42.95" customHeight="1">
      <c r="A237" s="74" t="s">
        <v>135</v>
      </c>
      <c r="B237" s="74"/>
      <c r="C237" s="74"/>
      <c r="D237" s="74"/>
      <c r="E237" s="74"/>
      <c r="F237" s="74"/>
      <c r="G237" s="27" t="s">
        <v>19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 t="s">
        <v>15</v>
      </c>
      <c r="U237" s="27"/>
      <c r="V237" s="27"/>
      <c r="W237" s="27"/>
      <c r="X237" s="27"/>
      <c r="Y237" s="27"/>
      <c r="Z237" s="27" t="s">
        <v>14</v>
      </c>
      <c r="AA237" s="27"/>
      <c r="AB237" s="27"/>
      <c r="AC237" s="27"/>
      <c r="AD237" s="27"/>
      <c r="AE237" s="27" t="s">
        <v>233</v>
      </c>
      <c r="AF237" s="27"/>
      <c r="AG237" s="27"/>
      <c r="AH237" s="27"/>
      <c r="AI237" s="27"/>
      <c r="AJ237" s="27"/>
      <c r="AK237" s="27" t="s">
        <v>238</v>
      </c>
      <c r="AL237" s="27"/>
      <c r="AM237" s="27"/>
      <c r="AN237" s="27"/>
      <c r="AO237" s="27"/>
      <c r="AP237" s="27"/>
      <c r="AQ237" s="27" t="s">
        <v>250</v>
      </c>
      <c r="AR237" s="27"/>
      <c r="AS237" s="27"/>
      <c r="AT237" s="27"/>
      <c r="AU237" s="27"/>
      <c r="AV237" s="27"/>
      <c r="AW237" s="27" t="s">
        <v>18</v>
      </c>
      <c r="AX237" s="27"/>
      <c r="AY237" s="27"/>
      <c r="AZ237" s="27"/>
      <c r="BA237" s="27"/>
      <c r="BB237" s="27"/>
      <c r="BC237" s="27"/>
      <c r="BD237" s="27"/>
      <c r="BE237" s="27" t="s">
        <v>156</v>
      </c>
      <c r="BF237" s="27"/>
      <c r="BG237" s="27"/>
      <c r="BH237" s="27"/>
      <c r="BI237" s="27"/>
      <c r="BJ237" s="27"/>
      <c r="BK237" s="27"/>
      <c r="BL237" s="27"/>
    </row>
    <row r="238" spans="1:79" ht="21.75" customHeight="1">
      <c r="A238" s="74"/>
      <c r="B238" s="74"/>
      <c r="C238" s="74"/>
      <c r="D238" s="74"/>
      <c r="E238" s="74"/>
      <c r="F238" s="74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</row>
    <row r="239" spans="1:79" ht="15" customHeight="1">
      <c r="A239" s="27">
        <v>1</v>
      </c>
      <c r="B239" s="27"/>
      <c r="C239" s="27"/>
      <c r="D239" s="27"/>
      <c r="E239" s="27"/>
      <c r="F239" s="27"/>
      <c r="G239" s="27">
        <v>2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>
        <v>3</v>
      </c>
      <c r="U239" s="27"/>
      <c r="V239" s="27"/>
      <c r="W239" s="27"/>
      <c r="X239" s="27"/>
      <c r="Y239" s="27"/>
      <c r="Z239" s="27">
        <v>4</v>
      </c>
      <c r="AA239" s="27"/>
      <c r="AB239" s="27"/>
      <c r="AC239" s="27"/>
      <c r="AD239" s="27"/>
      <c r="AE239" s="27">
        <v>5</v>
      </c>
      <c r="AF239" s="27"/>
      <c r="AG239" s="27"/>
      <c r="AH239" s="27"/>
      <c r="AI239" s="27"/>
      <c r="AJ239" s="27"/>
      <c r="AK239" s="27">
        <v>6</v>
      </c>
      <c r="AL239" s="27"/>
      <c r="AM239" s="27"/>
      <c r="AN239" s="27"/>
      <c r="AO239" s="27"/>
      <c r="AP239" s="27"/>
      <c r="AQ239" s="27">
        <v>7</v>
      </c>
      <c r="AR239" s="27"/>
      <c r="AS239" s="27"/>
      <c r="AT239" s="27"/>
      <c r="AU239" s="27"/>
      <c r="AV239" s="27"/>
      <c r="AW239" s="26">
        <v>8</v>
      </c>
      <c r="AX239" s="26"/>
      <c r="AY239" s="26"/>
      <c r="AZ239" s="26"/>
      <c r="BA239" s="26"/>
      <c r="BB239" s="26"/>
      <c r="BC239" s="26"/>
      <c r="BD239" s="26"/>
      <c r="BE239" s="26">
        <v>9</v>
      </c>
      <c r="BF239" s="26"/>
      <c r="BG239" s="26"/>
      <c r="BH239" s="26"/>
      <c r="BI239" s="26"/>
      <c r="BJ239" s="26"/>
      <c r="BK239" s="26"/>
      <c r="BL239" s="26"/>
    </row>
    <row r="240" spans="1:79" s="1" customFormat="1" ht="18.75" hidden="1" customHeight="1">
      <c r="A240" s="26" t="s">
        <v>64</v>
      </c>
      <c r="B240" s="26"/>
      <c r="C240" s="26"/>
      <c r="D240" s="26"/>
      <c r="E240" s="26"/>
      <c r="F240" s="26"/>
      <c r="G240" s="61" t="s">
        <v>57</v>
      </c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30" t="s">
        <v>80</v>
      </c>
      <c r="U240" s="30"/>
      <c r="V240" s="30"/>
      <c r="W240" s="30"/>
      <c r="X240" s="30"/>
      <c r="Y240" s="30"/>
      <c r="Z240" s="30" t="s">
        <v>81</v>
      </c>
      <c r="AA240" s="30"/>
      <c r="AB240" s="30"/>
      <c r="AC240" s="30"/>
      <c r="AD240" s="30"/>
      <c r="AE240" s="30" t="s">
        <v>82</v>
      </c>
      <c r="AF240" s="30"/>
      <c r="AG240" s="30"/>
      <c r="AH240" s="30"/>
      <c r="AI240" s="30"/>
      <c r="AJ240" s="30"/>
      <c r="AK240" s="30" t="s">
        <v>83</v>
      </c>
      <c r="AL240" s="30"/>
      <c r="AM240" s="30"/>
      <c r="AN240" s="30"/>
      <c r="AO240" s="30"/>
      <c r="AP240" s="30"/>
      <c r="AQ240" s="30" t="s">
        <v>84</v>
      </c>
      <c r="AR240" s="30"/>
      <c r="AS240" s="30"/>
      <c r="AT240" s="30"/>
      <c r="AU240" s="30"/>
      <c r="AV240" s="30"/>
      <c r="AW240" s="61" t="s">
        <v>87</v>
      </c>
      <c r="AX240" s="61"/>
      <c r="AY240" s="61"/>
      <c r="AZ240" s="61"/>
      <c r="BA240" s="61"/>
      <c r="BB240" s="61"/>
      <c r="BC240" s="61"/>
      <c r="BD240" s="61"/>
      <c r="BE240" s="61" t="s">
        <v>88</v>
      </c>
      <c r="BF240" s="61"/>
      <c r="BG240" s="61"/>
      <c r="BH240" s="61"/>
      <c r="BI240" s="61"/>
      <c r="BJ240" s="61"/>
      <c r="BK240" s="61"/>
      <c r="BL240" s="61"/>
      <c r="CA240" s="1" t="s">
        <v>54</v>
      </c>
    </row>
    <row r="241" spans="1:79" s="6" customFormat="1" ht="12.75" customHeight="1">
      <c r="A241" s="85"/>
      <c r="B241" s="85"/>
      <c r="C241" s="85"/>
      <c r="D241" s="85"/>
      <c r="E241" s="85"/>
      <c r="F241" s="85"/>
      <c r="G241" s="128" t="s">
        <v>147</v>
      </c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120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CA241" s="6" t="s">
        <v>55</v>
      </c>
    </row>
    <row r="243" spans="1:79" ht="14.25" customHeight="1">
      <c r="A243" s="29" t="s">
        <v>251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79" ht="1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</row>
    <row r="245" spans="1:79" ht="1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7" spans="1:79" ht="14.25">
      <c r="A247" s="29" t="s">
        <v>266</v>
      </c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79" ht="14.25">
      <c r="A248" s="29" t="s">
        <v>239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</row>
    <row r="250" spans="1:79" ht="1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3" spans="1:79" ht="28.5" customHeight="1">
      <c r="A253" s="137" t="s">
        <v>224</v>
      </c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22"/>
      <c r="AC253" s="22"/>
      <c r="AD253" s="22"/>
      <c r="AE253" s="22"/>
      <c r="AF253" s="22"/>
      <c r="AG253" s="22"/>
      <c r="AH253" s="42"/>
      <c r="AI253" s="42"/>
      <c r="AJ253" s="42"/>
      <c r="AK253" s="42"/>
      <c r="AL253" s="42"/>
      <c r="AM253" s="42"/>
      <c r="AN253" s="42"/>
      <c r="AO253" s="42"/>
      <c r="AP253" s="42"/>
      <c r="AQ253" s="22"/>
      <c r="AR253" s="22"/>
      <c r="AS253" s="22"/>
      <c r="AT253" s="22"/>
      <c r="AU253" s="138" t="s">
        <v>226</v>
      </c>
      <c r="AV253" s="136"/>
      <c r="AW253" s="136"/>
      <c r="AX253" s="136"/>
      <c r="AY253" s="136"/>
      <c r="AZ253" s="136"/>
      <c r="BA253" s="136"/>
      <c r="BB253" s="136"/>
      <c r="BC253" s="136"/>
      <c r="BD253" s="136"/>
      <c r="BE253" s="136"/>
      <c r="BF253" s="136"/>
    </row>
    <row r="254" spans="1:79" ht="12.75" customHeight="1">
      <c r="AB254" s="23"/>
      <c r="AC254" s="23"/>
      <c r="AD254" s="23"/>
      <c r="AE254" s="23"/>
      <c r="AF254" s="23"/>
      <c r="AG254" s="23"/>
      <c r="AH254" s="28" t="s">
        <v>1</v>
      </c>
      <c r="AI254" s="28"/>
      <c r="AJ254" s="28"/>
      <c r="AK254" s="28"/>
      <c r="AL254" s="28"/>
      <c r="AM254" s="28"/>
      <c r="AN254" s="28"/>
      <c r="AO254" s="28"/>
      <c r="AP254" s="28"/>
      <c r="AQ254" s="23"/>
      <c r="AR254" s="23"/>
      <c r="AS254" s="23"/>
      <c r="AT254" s="23"/>
      <c r="AU254" s="28" t="s">
        <v>160</v>
      </c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</row>
    <row r="255" spans="1:79" ht="15">
      <c r="AB255" s="23"/>
      <c r="AC255" s="23"/>
      <c r="AD255" s="23"/>
      <c r="AE255" s="23"/>
      <c r="AF255" s="23"/>
      <c r="AG255" s="23"/>
      <c r="AH255" s="24"/>
      <c r="AI255" s="24"/>
      <c r="AJ255" s="24"/>
      <c r="AK255" s="24"/>
      <c r="AL255" s="24"/>
      <c r="AM255" s="24"/>
      <c r="AN255" s="24"/>
      <c r="AO255" s="24"/>
      <c r="AP255" s="24"/>
      <c r="AQ255" s="23"/>
      <c r="AR255" s="23"/>
      <c r="AS255" s="23"/>
      <c r="AT255" s="23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</row>
    <row r="256" spans="1:79" ht="18" customHeight="1">
      <c r="A256" s="137" t="s">
        <v>225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23"/>
      <c r="AC256" s="23"/>
      <c r="AD256" s="23"/>
      <c r="AE256" s="23"/>
      <c r="AF256" s="23"/>
      <c r="AG256" s="23"/>
      <c r="AH256" s="43"/>
      <c r="AI256" s="43"/>
      <c r="AJ256" s="43"/>
      <c r="AK256" s="43"/>
      <c r="AL256" s="43"/>
      <c r="AM256" s="43"/>
      <c r="AN256" s="43"/>
      <c r="AO256" s="43"/>
      <c r="AP256" s="43"/>
      <c r="AQ256" s="23"/>
      <c r="AR256" s="23"/>
      <c r="AS256" s="23"/>
      <c r="AT256" s="23"/>
      <c r="AU256" s="139" t="s">
        <v>227</v>
      </c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</row>
    <row r="257" spans="28:58" ht="12" customHeight="1">
      <c r="AB257" s="23"/>
      <c r="AC257" s="23"/>
      <c r="AD257" s="23"/>
      <c r="AE257" s="23"/>
      <c r="AF257" s="23"/>
      <c r="AG257" s="23"/>
      <c r="AH257" s="28" t="s">
        <v>1</v>
      </c>
      <c r="AI257" s="28"/>
      <c r="AJ257" s="28"/>
      <c r="AK257" s="28"/>
      <c r="AL257" s="28"/>
      <c r="AM257" s="28"/>
      <c r="AN257" s="28"/>
      <c r="AO257" s="28"/>
      <c r="AP257" s="28"/>
      <c r="AQ257" s="23"/>
      <c r="AR257" s="23"/>
      <c r="AS257" s="23"/>
      <c r="AT257" s="23"/>
      <c r="AU257" s="28" t="s">
        <v>160</v>
      </c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</row>
  </sheetData>
  <mergeCells count="1699">
    <mergeCell ref="AP201:AT201"/>
    <mergeCell ref="AU201:AY201"/>
    <mergeCell ref="AZ201:BD201"/>
    <mergeCell ref="A201:F201"/>
    <mergeCell ref="G201:S201"/>
    <mergeCell ref="T201:Z201"/>
    <mergeCell ref="AA201:AE201"/>
    <mergeCell ref="AF201:AJ201"/>
    <mergeCell ref="AK201:AO201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BA181:BC181"/>
    <mergeCell ref="BD181:BF181"/>
    <mergeCell ref="BG181:BI181"/>
    <mergeCell ref="BJ181:BL181"/>
    <mergeCell ref="AI181:AK181"/>
    <mergeCell ref="AL181:AN181"/>
    <mergeCell ref="AO181:AQ181"/>
    <mergeCell ref="AR181:AT181"/>
    <mergeCell ref="AU181:AW181"/>
    <mergeCell ref="AX181:AZ181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A179:C179"/>
    <mergeCell ref="D179:V179"/>
    <mergeCell ref="W179:Y179"/>
    <mergeCell ref="Z179:AB179"/>
    <mergeCell ref="AC179:AE179"/>
    <mergeCell ref="AF179:AH179"/>
    <mergeCell ref="AU178:AW178"/>
    <mergeCell ref="AX178:AZ178"/>
    <mergeCell ref="BA178:BC178"/>
    <mergeCell ref="BD178:BF178"/>
    <mergeCell ref="BG178:BI178"/>
    <mergeCell ref="BJ178:BL178"/>
    <mergeCell ref="AC178:AE178"/>
    <mergeCell ref="AF178:AH178"/>
    <mergeCell ref="AI178:AK178"/>
    <mergeCell ref="AL178:AN178"/>
    <mergeCell ref="AO178:AQ178"/>
    <mergeCell ref="AR178:AT178"/>
    <mergeCell ref="AT168:AX168"/>
    <mergeCell ref="AY168:BC168"/>
    <mergeCell ref="BD168:BH168"/>
    <mergeCell ref="BI168:BM168"/>
    <mergeCell ref="BN168:BR168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O164:AS164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O163:AS163"/>
    <mergeCell ref="AT163:AX163"/>
    <mergeCell ref="Z162:AD162"/>
    <mergeCell ref="AE162:AI162"/>
    <mergeCell ref="AJ162:AN162"/>
    <mergeCell ref="AO162:AS162"/>
    <mergeCell ref="AT162:AX162"/>
    <mergeCell ref="AY162:BC162"/>
    <mergeCell ref="A161:T161"/>
    <mergeCell ref="U161:Y161"/>
    <mergeCell ref="Z161:AD161"/>
    <mergeCell ref="AE161:AI161"/>
    <mergeCell ref="AJ161:AN161"/>
    <mergeCell ref="AO161:AS161"/>
    <mergeCell ref="AT161:AX161"/>
    <mergeCell ref="AY161:BC161"/>
    <mergeCell ref="BD161:BH161"/>
    <mergeCell ref="BE152:BI152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V143:AE143"/>
    <mergeCell ref="AF143:AJ143"/>
    <mergeCell ref="AK143:AO143"/>
    <mergeCell ref="AP143:AT143"/>
    <mergeCell ref="AU143:AY143"/>
    <mergeCell ref="AZ143:BD143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34:BI134"/>
    <mergeCell ref="BJ134:BN134"/>
    <mergeCell ref="BO134:BS134"/>
    <mergeCell ref="BT134:BX134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14:BH114"/>
    <mergeCell ref="A114:C114"/>
    <mergeCell ref="D114:T114"/>
    <mergeCell ref="U114:Y114"/>
    <mergeCell ref="Z114:AD114"/>
    <mergeCell ref="AE114:AI11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Z105:AD105"/>
    <mergeCell ref="AE105:AH105"/>
    <mergeCell ref="AI105:AM105"/>
    <mergeCell ref="AN105:AR105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6:AA256"/>
    <mergeCell ref="AH256:AP256"/>
    <mergeCell ref="AU256:BF256"/>
    <mergeCell ref="AH257:AP257"/>
    <mergeCell ref="AU257:BF257"/>
    <mergeCell ref="A31:D31"/>
    <mergeCell ref="E31:T31"/>
    <mergeCell ref="U31:Y31"/>
    <mergeCell ref="Z31:AD31"/>
    <mergeCell ref="AE31:AH31"/>
    <mergeCell ref="A249:BL249"/>
    <mergeCell ref="A253:AA253"/>
    <mergeCell ref="AH253:AP253"/>
    <mergeCell ref="AU253:BF253"/>
    <mergeCell ref="AH254:AP254"/>
    <mergeCell ref="AU254:BF254"/>
    <mergeCell ref="AW241:BD241"/>
    <mergeCell ref="BE241:BL241"/>
    <mergeCell ref="A243:BL243"/>
    <mergeCell ref="A244:BL244"/>
    <mergeCell ref="A247:BL247"/>
    <mergeCell ref="A248:BL248"/>
    <mergeCell ref="AQ240:AV240"/>
    <mergeCell ref="AW240:BD240"/>
    <mergeCell ref="BE240:BL240"/>
    <mergeCell ref="A241:F241"/>
    <mergeCell ref="G241:S241"/>
    <mergeCell ref="T241:Y241"/>
    <mergeCell ref="Z241:AD241"/>
    <mergeCell ref="AE241:AJ241"/>
    <mergeCell ref="AK241:AP241"/>
    <mergeCell ref="AQ241:AV241"/>
    <mergeCell ref="A240:F240"/>
    <mergeCell ref="G240:S240"/>
    <mergeCell ref="T240:Y240"/>
    <mergeCell ref="Z240:AD240"/>
    <mergeCell ref="AE240:AJ240"/>
    <mergeCell ref="AK240:AP240"/>
    <mergeCell ref="BE237:BL238"/>
    <mergeCell ref="A239:F239"/>
    <mergeCell ref="G239:S239"/>
    <mergeCell ref="T239:Y239"/>
    <mergeCell ref="Z239:AD239"/>
    <mergeCell ref="AE239:AJ239"/>
    <mergeCell ref="AK239:AP239"/>
    <mergeCell ref="AQ239:AV239"/>
    <mergeCell ref="AW239:BD239"/>
    <mergeCell ref="BE239:BL239"/>
    <mergeCell ref="A235:BL235"/>
    <mergeCell ref="A236:BL236"/>
    <mergeCell ref="A237:F238"/>
    <mergeCell ref="G237:S238"/>
    <mergeCell ref="T237:Y238"/>
    <mergeCell ref="Z237:AD238"/>
    <mergeCell ref="AE237:AJ238"/>
    <mergeCell ref="AK237:AP238"/>
    <mergeCell ref="AQ237:AV238"/>
    <mergeCell ref="AW237:BD238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T229:AW230"/>
    <mergeCell ref="AX229:BG229"/>
    <mergeCell ref="BH229:BL230"/>
    <mergeCell ref="Z230:AD230"/>
    <mergeCell ref="AE230:AI230"/>
    <mergeCell ref="AX230:BB230"/>
    <mergeCell ref="BC230:BG230"/>
    <mergeCell ref="A227:BL227"/>
    <mergeCell ref="A228:F230"/>
    <mergeCell ref="G228:P230"/>
    <mergeCell ref="Q228:AN228"/>
    <mergeCell ref="AO228:BL228"/>
    <mergeCell ref="Q229:U230"/>
    <mergeCell ref="V229:Y230"/>
    <mergeCell ref="Z229:AI229"/>
    <mergeCell ref="AJ229:AN230"/>
    <mergeCell ref="AO229:AS230"/>
    <mergeCell ref="AK224:AP224"/>
    <mergeCell ref="AQ224:AV224"/>
    <mergeCell ref="AW224:BA224"/>
    <mergeCell ref="BB224:BF224"/>
    <mergeCell ref="BG224:BL224"/>
    <mergeCell ref="A226:BL226"/>
    <mergeCell ref="AK223:AP223"/>
    <mergeCell ref="AQ223:AV223"/>
    <mergeCell ref="AW223:BA223"/>
    <mergeCell ref="BB223:BF223"/>
    <mergeCell ref="BG223:BL223"/>
    <mergeCell ref="A224:F224"/>
    <mergeCell ref="G224:S224"/>
    <mergeCell ref="T224:Y224"/>
    <mergeCell ref="Z224:AD224"/>
    <mergeCell ref="AE224:AJ224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Q220:AV221"/>
    <mergeCell ref="AW220:BF220"/>
    <mergeCell ref="BG220:BL221"/>
    <mergeCell ref="AW221:BA221"/>
    <mergeCell ref="BB221:BF221"/>
    <mergeCell ref="A222:F222"/>
    <mergeCell ref="G222:S222"/>
    <mergeCell ref="T222:Y222"/>
    <mergeCell ref="Z222:AD222"/>
    <mergeCell ref="AE222:AJ222"/>
    <mergeCell ref="A220:F221"/>
    <mergeCell ref="G220:S221"/>
    <mergeCell ref="T220:Y221"/>
    <mergeCell ref="Z220:AD221"/>
    <mergeCell ref="AE220:AJ221"/>
    <mergeCell ref="AK220:AP221"/>
    <mergeCell ref="BP210:BS210"/>
    <mergeCell ref="A213:BL213"/>
    <mergeCell ref="A214:BL214"/>
    <mergeCell ref="A217:BL217"/>
    <mergeCell ref="A218:BL218"/>
    <mergeCell ref="A219:BL219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BP208:BS208"/>
    <mergeCell ref="A209:M209"/>
    <mergeCell ref="N209:U209"/>
    <mergeCell ref="V209:Z209"/>
    <mergeCell ref="AA209:AE209"/>
    <mergeCell ref="AF209:AI209"/>
    <mergeCell ref="AJ209:AN209"/>
    <mergeCell ref="AO209:AR209"/>
    <mergeCell ref="AS209:AW209"/>
    <mergeCell ref="AX209:BA209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AA207:AE207"/>
    <mergeCell ref="AF207:AI207"/>
    <mergeCell ref="AJ207:AN207"/>
    <mergeCell ref="AO207:AR207"/>
    <mergeCell ref="AS207:AW207"/>
    <mergeCell ref="AX207:BA207"/>
    <mergeCell ref="A204:BL204"/>
    <mergeCell ref="A205:BM205"/>
    <mergeCell ref="A206:M207"/>
    <mergeCell ref="N206:U207"/>
    <mergeCell ref="V206:Z207"/>
    <mergeCell ref="AA206:AI206"/>
    <mergeCell ref="AJ206:AR206"/>
    <mergeCell ref="AS206:BA206"/>
    <mergeCell ref="BB206:BJ206"/>
    <mergeCell ref="BK206:BS206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Z200:BD200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P197:AT197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194:BL194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77:BC177"/>
    <mergeCell ref="BD177:BF177"/>
    <mergeCell ref="BG177:BI177"/>
    <mergeCell ref="BJ177:BL177"/>
    <mergeCell ref="A184:BL184"/>
    <mergeCell ref="A185:BS185"/>
    <mergeCell ref="A178:C178"/>
    <mergeCell ref="D178:V178"/>
    <mergeCell ref="W178:Y178"/>
    <mergeCell ref="Z178:AB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A175:C175"/>
    <mergeCell ref="D175:V175"/>
    <mergeCell ref="W175:Y175"/>
    <mergeCell ref="Z175:AB175"/>
    <mergeCell ref="AC175:AE175"/>
    <mergeCell ref="AF175:AH175"/>
    <mergeCell ref="BJ173:BL174"/>
    <mergeCell ref="W174:Y174"/>
    <mergeCell ref="Z174:AB174"/>
    <mergeCell ref="AC174:AE174"/>
    <mergeCell ref="AF174:AH174"/>
    <mergeCell ref="AI174:AK174"/>
    <mergeCell ref="AL174:AN174"/>
    <mergeCell ref="AO174:AQ174"/>
    <mergeCell ref="AR174:AT174"/>
    <mergeCell ref="BG172:BL172"/>
    <mergeCell ref="W173:AB173"/>
    <mergeCell ref="AC173:AH173"/>
    <mergeCell ref="AI173:AN173"/>
    <mergeCell ref="AO173:AT173"/>
    <mergeCell ref="AU173:AW174"/>
    <mergeCell ref="AX173:AZ174"/>
    <mergeCell ref="BA173:BC174"/>
    <mergeCell ref="BD173:BF174"/>
    <mergeCell ref="BG173:BI174"/>
    <mergeCell ref="A172:C174"/>
    <mergeCell ref="D172:V174"/>
    <mergeCell ref="W172:AH172"/>
    <mergeCell ref="AI172:AT172"/>
    <mergeCell ref="AU172:AZ172"/>
    <mergeCell ref="BA172:BF172"/>
    <mergeCell ref="AT160:AX160"/>
    <mergeCell ref="AY160:BC160"/>
    <mergeCell ref="BD160:BH160"/>
    <mergeCell ref="BI160:BM160"/>
    <mergeCell ref="BN160:BR160"/>
    <mergeCell ref="A171:BL171"/>
    <mergeCell ref="BI161:BM161"/>
    <mergeCell ref="BN161:BR161"/>
    <mergeCell ref="A162:T162"/>
    <mergeCell ref="U162:Y162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156:T157"/>
    <mergeCell ref="U156:AD156"/>
    <mergeCell ref="AE156:AN156"/>
    <mergeCell ref="AO156:AX156"/>
    <mergeCell ref="AY156:BH156"/>
    <mergeCell ref="BI156:BR156"/>
    <mergeCell ref="U157:Y157"/>
    <mergeCell ref="Z157:AD157"/>
    <mergeCell ref="AE157:AI157"/>
    <mergeCell ref="AJ157:AN157"/>
    <mergeCell ref="AP141:AT141"/>
    <mergeCell ref="AU141:AY141"/>
    <mergeCell ref="AZ141:BD141"/>
    <mergeCell ref="BE141:BI141"/>
    <mergeCell ref="A154:BL154"/>
    <mergeCell ref="A155:BR155"/>
    <mergeCell ref="BE142:BI142"/>
    <mergeCell ref="A143:C143"/>
    <mergeCell ref="D143:P143"/>
    <mergeCell ref="Q143:U143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BT123:BX123"/>
    <mergeCell ref="A136:BL136"/>
    <mergeCell ref="A137:C138"/>
    <mergeCell ref="D137:P138"/>
    <mergeCell ref="Q137:U138"/>
    <mergeCell ref="V137:AE138"/>
    <mergeCell ref="AF137:AT137"/>
    <mergeCell ref="AU137:BI137"/>
    <mergeCell ref="AF138:AJ138"/>
    <mergeCell ref="AK138:AO138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AR76:AV76"/>
    <mergeCell ref="AW76:BA76"/>
    <mergeCell ref="BB76:BF76"/>
    <mergeCell ref="BG76:BK76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4:A105 A113:A114 A177:A181">
    <cfRule type="cellIs" dxfId="3" priority="3" stopIfTrue="1" operator="equal">
      <formula>A103</formula>
    </cfRule>
  </conditionalFormatting>
  <conditionalFormatting sqref="A123:C134 A141:C152">
    <cfRule type="cellIs" dxfId="2" priority="1" stopIfTrue="1" operator="equal">
      <formula>A122</formula>
    </cfRule>
    <cfRule type="cellIs" dxfId="1" priority="2" stopIfTrue="1" operator="equal">
      <formula>0</formula>
    </cfRule>
  </conditionalFormatting>
  <conditionalFormatting sqref="A115">
    <cfRule type="cellIs" dxfId="0" priority="5" stopIfTrue="1" operator="equal">
      <formula>A113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КПК0611160</vt:lpstr>
      <vt:lpstr>'Додаток2 КПК0611160'!Область_печати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2022-01-12T14:52:29Z</cp:lastPrinted>
  <dcterms:created xsi:type="dcterms:W3CDTF">2016-07-02T12:27:50Z</dcterms:created>
  <dcterms:modified xsi:type="dcterms:W3CDTF">2022-01-12T14:52:49Z</dcterms:modified>
</cp:coreProperties>
</file>